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45" yWindow="1800" windowWidth="11880" windowHeight="5010"/>
  </bookViews>
  <sheets>
    <sheet name="PLANEACION ACADEMICA 2017-1" sheetId="7" r:id="rId1"/>
    <sheet name="Hoja1" sheetId="8" r:id="rId2"/>
  </sheets>
  <calcPr calcId="145621"/>
</workbook>
</file>

<file path=xl/calcChain.xml><?xml version="1.0" encoding="utf-8"?>
<calcChain xmlns="http://schemas.openxmlformats.org/spreadsheetml/2006/main">
  <c r="AJ66" i="7" l="1"/>
  <c r="AD25" i="7" l="1"/>
  <c r="X104" i="7" l="1"/>
  <c r="AJ44" i="7"/>
  <c r="X44" i="7"/>
  <c r="F56" i="7"/>
  <c r="L56" i="7"/>
  <c r="AP16" i="7"/>
  <c r="AU15" i="7" l="1"/>
  <c r="AJ76" i="7"/>
  <c r="R76" i="7" l="1"/>
  <c r="L76" i="7" l="1"/>
  <c r="X76" i="7" l="1"/>
  <c r="X66" i="7"/>
  <c r="X34" i="7"/>
  <c r="AD75" i="7" l="1"/>
  <c r="AD34" i="7"/>
  <c r="AD16" i="7"/>
  <c r="R66" i="7"/>
  <c r="L66" i="7" l="1"/>
  <c r="F44" i="7" l="1"/>
  <c r="AD114" i="7" l="1"/>
  <c r="R104" i="7"/>
  <c r="AD85" i="7" l="1"/>
  <c r="X94" i="7"/>
  <c r="F94" i="7"/>
  <c r="L94" i="7"/>
  <c r="X85" i="7"/>
  <c r="L85" i="7"/>
  <c r="F85" i="7"/>
  <c r="AJ85" i="7" l="1"/>
  <c r="AJ25" i="7"/>
  <c r="AJ16" i="7"/>
  <c r="AJ56" i="7"/>
  <c r="X56" i="7"/>
  <c r="R56" i="7"/>
  <c r="AJ34" i="7"/>
  <c r="L34" i="7"/>
  <c r="R34" i="7"/>
  <c r="X25" i="7"/>
  <c r="AU34" i="7"/>
  <c r="AU25" i="7"/>
  <c r="R114" i="7"/>
  <c r="R94" i="7"/>
  <c r="R85" i="7"/>
  <c r="X16" i="7"/>
  <c r="R44" i="7"/>
  <c r="R25" i="7"/>
  <c r="AD94" i="7" l="1"/>
  <c r="AD104" i="7"/>
  <c r="L103" i="7"/>
  <c r="L44" i="7"/>
  <c r="L25" i="7"/>
  <c r="R16" i="7"/>
  <c r="F103" i="7"/>
  <c r="L16" i="7"/>
  <c r="F34" i="7"/>
  <c r="F25" i="7"/>
  <c r="F16" i="7"/>
  <c r="F66" i="7"/>
</calcChain>
</file>

<file path=xl/sharedStrings.xml><?xml version="1.0" encoding="utf-8"?>
<sst xmlns="http://schemas.openxmlformats.org/spreadsheetml/2006/main" count="1027" uniqueCount="441">
  <si>
    <t>MATERIA</t>
  </si>
  <si>
    <t>PROFESOR</t>
  </si>
  <si>
    <t>CALCULO II</t>
  </si>
  <si>
    <t>DERECHO COMERCIAL</t>
  </si>
  <si>
    <t>GESTION DE CALIDAD</t>
  </si>
  <si>
    <t>INGLES II</t>
  </si>
  <si>
    <t>FUNDAMENTOS DE MARKETING</t>
  </si>
  <si>
    <t>SISTEMAS GERENCIALES MODERNOS</t>
  </si>
  <si>
    <t>ALGEBRA LINEAL</t>
  </si>
  <si>
    <t>ESTADISTICA Y PROBABILIDAD</t>
  </si>
  <si>
    <t>INGLES III</t>
  </si>
  <si>
    <t>INGLES IV</t>
  </si>
  <si>
    <t>RESPONSABILIDAD SOCIAL EMPRESARIAL</t>
  </si>
  <si>
    <t>MONEDA Y BANCA</t>
  </si>
  <si>
    <t>FINANZAS</t>
  </si>
  <si>
    <t xml:space="preserve">INGLES III </t>
  </si>
  <si>
    <t xml:space="preserve">GESTION AMBIENTAL </t>
  </si>
  <si>
    <t>INSTITUCIONES FINANCIERAS</t>
  </si>
  <si>
    <t>DERECHO CONSTITUCIONAL</t>
  </si>
  <si>
    <t>INVESTIGACION DE OPERACIONES</t>
  </si>
  <si>
    <t xml:space="preserve">SOCIOLOGIA ORGANIZACIONAL </t>
  </si>
  <si>
    <t>MERCADO  DE CAPITALES</t>
  </si>
  <si>
    <t>FINANZAS INTERNACIONALES</t>
  </si>
  <si>
    <t>GERENCIA ESTRATEGICA</t>
  </si>
  <si>
    <t>ECONOMIA COLOMBIANA</t>
  </si>
  <si>
    <t>MATEMATICA FINANCIERA</t>
  </si>
  <si>
    <t>FORMULACION Y EVALUACION DE PROYECTOS</t>
  </si>
  <si>
    <t>ADMINISTRACION Y FINANZAS PUBLICAS</t>
  </si>
  <si>
    <t>ESTADISTICA APLICADA</t>
  </si>
  <si>
    <t>MARIA DEL PILAR JARA VARGAS</t>
  </si>
  <si>
    <t>MARCO ANTONIO PINZON POVEDA</t>
  </si>
  <si>
    <t>JUAN FERNANDO CASANOVA RUCO</t>
  </si>
  <si>
    <t>CARLOS HUMBERTO PEREIRA GONZALEZ</t>
  </si>
  <si>
    <t>WILMAN ANDRES ORDOÑEZ</t>
  </si>
  <si>
    <t>ANGELICA LOAIZA LOPEZ</t>
  </si>
  <si>
    <t>DIEGO MAURICIO QUINTERO ORREGO</t>
  </si>
  <si>
    <t>EDWARD CARDOZO FERIA</t>
  </si>
  <si>
    <t>INGLES I</t>
  </si>
  <si>
    <t>FUNDAMENTOS DE CONTABILIDAD</t>
  </si>
  <si>
    <t>CALCULO I</t>
  </si>
  <si>
    <t>INTRODUCCION A LA LOGISTICA</t>
  </si>
  <si>
    <t>LECTOESCRITURA Y COMUNICACIÓN</t>
  </si>
  <si>
    <t xml:space="preserve">CONTABILIDAD DE LOS RECURSOS E INVERSION </t>
  </si>
  <si>
    <t>PROCESOS ADMINISTRATIVOS</t>
  </si>
  <si>
    <t>SALUD OCUPACIONAL</t>
  </si>
  <si>
    <t>JUAN FERNANDO CASANOVA RUCCO</t>
  </si>
  <si>
    <t>MACROECONOMÍA</t>
  </si>
  <si>
    <t>PLANEACIÓN LOGÍSTICA</t>
  </si>
  <si>
    <t>BASES DE DATOS</t>
  </si>
  <si>
    <t>PRESUPUESTOS</t>
  </si>
  <si>
    <t>DERECHO LABORAL</t>
  </si>
  <si>
    <t>CONTABILIDAD DE LOS RECURSOS E INVERSIÓN</t>
  </si>
  <si>
    <t>CÁLCULO II</t>
  </si>
  <si>
    <t>FUNDAMENTOS DE ADMINISTRACION</t>
  </si>
  <si>
    <t>CONTABILIDAD DE LA FINANCIACIÓN</t>
  </si>
  <si>
    <t>MATEMÁTICA FINANCIERA</t>
  </si>
  <si>
    <t>ESTADÍSTICA Y PROBABILIDAD</t>
  </si>
  <si>
    <t>CONTABILIDAD DE COSTOS I</t>
  </si>
  <si>
    <t>ESTADOS FINANCIEROS</t>
  </si>
  <si>
    <t>ANÁLISIS FINANCIERO</t>
  </si>
  <si>
    <t>CONTABILIDAD SUPERIOR</t>
  </si>
  <si>
    <t>MARKETING</t>
  </si>
  <si>
    <t>AUDITORIA DE SISTEMAS</t>
  </si>
  <si>
    <t>REVISORIA FISCAL</t>
  </si>
  <si>
    <t>GERENCIA FINANCIERA</t>
  </si>
  <si>
    <t>COMERCIO INTERNACIONAL</t>
  </si>
  <si>
    <t>GERENCIA DEL TALENTO HUMANO</t>
  </si>
  <si>
    <t>INTRODUCIÓN A LA INGENIERIA</t>
  </si>
  <si>
    <t>ALGORITMOS Y COMPUTACIÓN</t>
  </si>
  <si>
    <t>JESUS ANTONIO PEÑA RUEDA</t>
  </si>
  <si>
    <t>LOGICA MATEMÁTICA</t>
  </si>
  <si>
    <t>PROGRAMACIÓN ESTRUCTURADA</t>
  </si>
  <si>
    <t>JORGE HUMBERTO PEÑA</t>
  </si>
  <si>
    <t>ESTADISTICA II</t>
  </si>
  <si>
    <t>JULIAN PORTOCARRERO</t>
  </si>
  <si>
    <t>CALCULO SUPERIOR</t>
  </si>
  <si>
    <t>FISICA SUPERIOR</t>
  </si>
  <si>
    <t xml:space="preserve">PLANEACION LOGISTICA </t>
  </si>
  <si>
    <t>ESTATICA</t>
  </si>
  <si>
    <t>SIMULACION DE PROCESOS</t>
  </si>
  <si>
    <t>CALCULO MULTIVARIADO</t>
  </si>
  <si>
    <t>GESTION DEL TALENTO HUMANO</t>
  </si>
  <si>
    <t>ECUACIONES DIFERENCIALES</t>
  </si>
  <si>
    <t xml:space="preserve">RESISTENCIA DE MATERIALES </t>
  </si>
  <si>
    <t>JULIAN  PORTOCARRERO</t>
  </si>
  <si>
    <t>TERMODINAMICA</t>
  </si>
  <si>
    <t>GERENCIA DE MANUFACTURA</t>
  </si>
  <si>
    <t xml:space="preserve"> </t>
  </si>
  <si>
    <t>TEORIA GENERAL DE SISTEMAS</t>
  </si>
  <si>
    <t>GESTION CONTABLE Y FINANCIERA</t>
  </si>
  <si>
    <t>WILSON EDUARDO ROMERO PALACIOS</t>
  </si>
  <si>
    <t>INTELIGENCIA DE NEGOCIOS</t>
  </si>
  <si>
    <t>DISEÑO DE REDES</t>
  </si>
  <si>
    <t>SISTEMAS DE INFORMACIÓN GERENCIAL</t>
  </si>
  <si>
    <t>FUNDAMENTOS DE ECONOMIA</t>
  </si>
  <si>
    <t>ISAAC PEREIRA ARGUELLO</t>
  </si>
  <si>
    <t>ERLEIN MONCADA</t>
  </si>
  <si>
    <t>MERCADEO INTERNACIONAL</t>
  </si>
  <si>
    <t>COMPORTAMIENTO ORGANIZACIONAL</t>
  </si>
  <si>
    <t xml:space="preserve">RAFAEL ENRIQUE RODRIGUEZ PABON </t>
  </si>
  <si>
    <t>TALLER DE CONTABILIDAD DE LOS RECURSOS E INVERSION</t>
  </si>
  <si>
    <t>ORGANIZACIONES</t>
  </si>
  <si>
    <t>TALLER DE DIBUJO COMPUTARIZADO</t>
  </si>
  <si>
    <t>COSTOS DE PRODUCCION</t>
  </si>
  <si>
    <t>DESARROLLO SOSTENIBLE</t>
  </si>
  <si>
    <t>LOGISTICA DE ALMACENAMIENTO Y DISTRIBUCIÓN</t>
  </si>
  <si>
    <t xml:space="preserve">LUIS HELMER CAICEDO RIASCOS </t>
  </si>
  <si>
    <t xml:space="preserve"> LUIS HELMER CAICEDO RIASCOS</t>
  </si>
  <si>
    <t xml:space="preserve">RONALD GORDON RIVAS </t>
  </si>
  <si>
    <t>EMPAQUES Y EMBALAJES</t>
  </si>
  <si>
    <t xml:space="preserve">ALGEBRA LINEAL </t>
  </si>
  <si>
    <t>FUNDAMENTOS DE ECONOMÍA</t>
  </si>
  <si>
    <t>GERENCIA DE MERCADEO</t>
  </si>
  <si>
    <t>FÍSICA I</t>
  </si>
  <si>
    <t>CÁLCULO III</t>
  </si>
  <si>
    <t>ADMINISTRACIÓN DE LA PRODUCCIÓN I</t>
  </si>
  <si>
    <t>SISTEMAS INTEGRADOS DE INFORMACIÓN</t>
  </si>
  <si>
    <t>ADMINISTRACION Y FINANZAS PÚBLICAS</t>
  </si>
  <si>
    <t>GESTIÓN DE ALMACENAMIENTO</t>
  </si>
  <si>
    <t>GESTIÓN AMBIENTAL</t>
  </si>
  <si>
    <t>GESTIÓN DEL TALENTO HUMANO</t>
  </si>
  <si>
    <t>HAMES VARGAS POLANCO</t>
  </si>
  <si>
    <t>HENRY HERNANDO QUIÑONES  OREJUELA</t>
  </si>
  <si>
    <t>GERARDO RIASCOS RUIZ</t>
  </si>
  <si>
    <t>WILMAN  ANDRES ORDOÑEZ</t>
  </si>
  <si>
    <t>LUIS FERNANDO SALAZAR GUAPACHA</t>
  </si>
  <si>
    <t>TALLER CONTABILIDAD FINANCIACION</t>
  </si>
  <si>
    <t>GIOVANNI TRIANA GARCIA</t>
  </si>
  <si>
    <t>CARLOS HUMBERTO MARTINEZ GARCIA</t>
  </si>
  <si>
    <t>ALVARO HERNAN DUQUE MEJIA</t>
  </si>
  <si>
    <t xml:space="preserve"> JOSE TULIO BENAVIDEZ PEÑA</t>
  </si>
  <si>
    <t>TECNOLOGIA WEB</t>
  </si>
  <si>
    <t>ADMINISTRACIÓN DE LA  CALIDAD</t>
  </si>
  <si>
    <t>ARQUITECTURA DE REDES</t>
  </si>
  <si>
    <t>METODOLOGIA DEL DESARROLLO</t>
  </si>
  <si>
    <t>LUIS ENRIQUE PARRA RINCON</t>
  </si>
  <si>
    <t>CARLOS  HUMBERTO PEREIRA GONZALEZ</t>
  </si>
  <si>
    <t>ARMANDO ALIRIO AGUIRRE VALENCIA</t>
  </si>
  <si>
    <t xml:space="preserve">ARMANDO ALIRIO AGUIRRE VALENCIA </t>
  </si>
  <si>
    <t>HENRY CANDELO BLANDON</t>
  </si>
  <si>
    <t>GESTION DE BASES DE DATOS</t>
  </si>
  <si>
    <t>ARMANDO RUIZ PEREA</t>
  </si>
  <si>
    <t>JHON JAIRO SALAZAR ARENAS</t>
  </si>
  <si>
    <t>JHON JAIRO  SALAZAR ARENAS</t>
  </si>
  <si>
    <t>JUAN CARLOS URDINOLA CALDERON</t>
  </si>
  <si>
    <t>PENSAMIENTO DE INGENIERIA</t>
  </si>
  <si>
    <t>ANALISIS DE ALGORITMOS</t>
  </si>
  <si>
    <t xml:space="preserve">ANALISIS NUMERICO </t>
  </si>
  <si>
    <t xml:space="preserve"> ECONOMIA COLOMBIANA</t>
  </si>
  <si>
    <t>TALLER DE MECANICA INDUSTRIAL</t>
  </si>
  <si>
    <t>TALLER DE ELECTRICIDAD INDUSTRIAL</t>
  </si>
  <si>
    <t>CARLOS HUMBERTO CASTRILLON VARGAS</t>
  </si>
  <si>
    <t>HUMBERTO AMAYA ALVEAR</t>
  </si>
  <si>
    <t>TEORIA Y NORMATIVIDAD  CONTABLE</t>
  </si>
  <si>
    <t>ANALISIS FINANCIERO AVANZADO</t>
  </si>
  <si>
    <t>CONTABILIDAD Y PRESUPUESTOS PUBLICOS</t>
  </si>
  <si>
    <t>FORMULACION  Y EVALUACION DE PROYECTOS</t>
  </si>
  <si>
    <t>INVESTIGACION DE OPERACIONES II</t>
  </si>
  <si>
    <t>IH</t>
  </si>
  <si>
    <t>SANDRA MENDOZA ROJAS</t>
  </si>
  <si>
    <t>ADMINISTRACION EMPRESAS</t>
  </si>
  <si>
    <t>INGENERIA INDUSTRIAL</t>
  </si>
  <si>
    <t>INGENERIA SISTEMAS</t>
  </si>
  <si>
    <t>MERCADEO EMPRESARIAL</t>
  </si>
  <si>
    <t>SEM</t>
  </si>
  <si>
    <t>ADMINISTRACION LOGISTICA</t>
  </si>
  <si>
    <t>CONTADURIA PUBLICA</t>
  </si>
  <si>
    <t>METODOLOGIA DE LA INVESTIGACION</t>
  </si>
  <si>
    <t>TALLER DE COSTOS</t>
  </si>
  <si>
    <t>PROCEDIMIENTO TRIBUTARIO Y REGIMEN SANCIONATORIO</t>
  </si>
  <si>
    <t>SISTEMAS INTEGRADOS DE CALIDAD</t>
  </si>
  <si>
    <t>ANALISIS FINANCIERO</t>
  </si>
  <si>
    <t>ECONOMIA INTERNACIONAL</t>
  </si>
  <si>
    <t>MERCADEO VIRTUAL</t>
  </si>
  <si>
    <t>GERENCIA ADMINISTRATIVA</t>
  </si>
  <si>
    <t>ARMADO RUIZ</t>
  </si>
  <si>
    <t>FISICA II</t>
  </si>
  <si>
    <t>JULIAN PORTOCARRERO HERMANN</t>
  </si>
  <si>
    <t>ADMINISTRACION DE LA PRODUCCION  II</t>
  </si>
  <si>
    <t>a&lt;A&lt;</t>
  </si>
  <si>
    <t>LOGICA MATEMATICA</t>
  </si>
  <si>
    <t>TALLER DE INFORMATICA</t>
  </si>
  <si>
    <t>TALLER DE ALGORITMOS Y COMPUTACION</t>
  </si>
  <si>
    <t>EVOLUCIÓN DEL PENSAMIENTO ADMINISTRATIVO</t>
  </si>
  <si>
    <t>PLANEACION Y ORGANIZACIÓN EMPRESARIAL.</t>
  </si>
  <si>
    <t>INFORMÁTICA</t>
  </si>
  <si>
    <t>TALLER FUNDAMENTOS CONTABLES</t>
  </si>
  <si>
    <t>CONTABILIDAD DE COSTOS</t>
  </si>
  <si>
    <t>DIRECCION Y CONTROL EMPRESARIAL</t>
  </si>
  <si>
    <t>NO HAY</t>
  </si>
  <si>
    <t>SANDRA  MENDOZA ROJAS</t>
  </si>
  <si>
    <t>TALLER DE FUNDAMENTOS  DE CONTABILIDAD</t>
  </si>
  <si>
    <t>JOSE LUIS GARCÍA CARREÑO</t>
  </si>
  <si>
    <t>MICROECONOMIA</t>
  </si>
  <si>
    <t>INGLÉS</t>
  </si>
  <si>
    <t>WILMAN ANDRÉS ORDOÑEZ</t>
  </si>
  <si>
    <t>CONTABILIDAD DE COSTOS II</t>
  </si>
  <si>
    <t xml:space="preserve">LABORATORIO DE CONTABILIDAD </t>
  </si>
  <si>
    <t>METODOLOGÍA DE LA INVESTIGACIÓN</t>
  </si>
  <si>
    <t>LEGISLACIÓN TRIBUTARIA I</t>
  </si>
  <si>
    <t>AUDITORIA Y CONTROL INTERNO</t>
  </si>
  <si>
    <t xml:space="preserve">ANDRES CUERVO GARZON </t>
  </si>
  <si>
    <t>BENUR ANTONIO GONZALEZ GUZMAN</t>
  </si>
  <si>
    <t>ELECTRÓNICA BÁSICA</t>
  </si>
  <si>
    <t>MICROPROCESADORES</t>
  </si>
  <si>
    <t>PROCESOS DE PRODUCCION INDUSTRIAL</t>
  </si>
  <si>
    <t>TALLER DE INSTRUMENTACION INDUSTRIAL I</t>
  </si>
  <si>
    <t>TALLER DE INSTRUMENTACION INDUSTRIAL II</t>
  </si>
  <si>
    <t>TECNICAS DE VENTAS</t>
  </si>
  <si>
    <t>DESARROLLO DE PRODUCTOS Y SERVICIOS</t>
  </si>
  <si>
    <t>INFORMATICA</t>
  </si>
  <si>
    <t>INNOVACION Y CREATIVIDAD</t>
  </si>
  <si>
    <t>GLORIA STELLA PULIDO</t>
  </si>
  <si>
    <t>LUZ ANGELLA VARGAS MUÑOZ</t>
  </si>
  <si>
    <t>RONALD GORDON RIVAS</t>
  </si>
  <si>
    <t>FUNDAMENTOS DE ADMINISTRACIÓN</t>
  </si>
  <si>
    <t xml:space="preserve"> LOGISTICA INVERSA</t>
  </si>
  <si>
    <t>LEGISLACIÓN ADUANERA</t>
  </si>
  <si>
    <t>GEOPOLÍTICA</t>
  </si>
  <si>
    <t>SEMINARIO INVESTIGACIÓN II</t>
  </si>
  <si>
    <t>SIMULACIÓN LOGÍSTICA</t>
  </si>
  <si>
    <t>GESTIÓN DE COMPRAS Y APROVISIONAMIENTO</t>
  </si>
  <si>
    <t>SISTEMAS TECNOLOGICOS MODERNOS</t>
  </si>
  <si>
    <t>INGENIERIA DE METODOS DE PRODUCCION</t>
  </si>
  <si>
    <t>ESTADISTICA I</t>
  </si>
  <si>
    <t>MANEJO Y ALMACEN DE MATERIALES</t>
  </si>
  <si>
    <t>INTRODUCCION A LA INGENERIA</t>
  </si>
  <si>
    <t>INGENIERIA ECONOMICA 5AL</t>
  </si>
  <si>
    <t>JESUS ANTONIO PEÑA  RUEDA</t>
  </si>
  <si>
    <t xml:space="preserve">INFORMATICA: EXCEL BASICO INTERMEDIO </t>
  </si>
  <si>
    <t>ELECTIVA TECNOLOGIA I (ERGONOMIA)</t>
  </si>
  <si>
    <t>Elect. Cienc-Econ. III:  PROCESO DE NEGOCIACION</t>
  </si>
  <si>
    <t>Electiva De Ciencias Econo IV: LOGISTICA ALMACENAMIENTO Y DISTRIBUCION</t>
  </si>
  <si>
    <t>INGENERIA INDUSTRIAL-DIURNO</t>
  </si>
  <si>
    <t>LEGISLACION EMPRESARIAL</t>
  </si>
  <si>
    <t>MICROECONOMIA (1MK)</t>
  </si>
  <si>
    <t>CONTABILIDAD DE  COSTOS  (3CP)</t>
  </si>
  <si>
    <t>INVESTIGACION DE OPERACIONES (8AE)</t>
  </si>
  <si>
    <t>INGENIERÍA ECONÒMICA (9IS)</t>
  </si>
  <si>
    <t xml:space="preserve">SISTEMAS LOGÍSTICOS </t>
  </si>
  <si>
    <t>NIC - NIIF PASIVOS - PATRIMONIO</t>
  </si>
  <si>
    <t>INVESTIGACIÓN DE MERCADOS I (4MK)</t>
  </si>
  <si>
    <t>NIC NIFF /ACTIVOS</t>
  </si>
  <si>
    <t>INICIATIVA EMPRESARIAL 4ME</t>
  </si>
  <si>
    <t>SEMINARIO INVESTIGACIÓN I 4ME</t>
  </si>
  <si>
    <t>ETICA PROFESIONAL Y CIVICA (6AE)</t>
  </si>
  <si>
    <t>FINANZAS INTERNACIONALES (9AE)</t>
  </si>
  <si>
    <t>ELECTIVA DE PROFUNDIZACIÓN: GERENCIA DE MERCADEO 9/10 ME</t>
  </si>
  <si>
    <t>GESAN ALFREDO MEDINA SALAMANCA</t>
  </si>
  <si>
    <t>FUNDAMENTOS DE MARKETING 1 MK</t>
  </si>
  <si>
    <t>CONTABILIDAD DE COSTOS (1) COSTOS PN</t>
  </si>
  <si>
    <t>TEORIAS DE PRECIOS</t>
  </si>
  <si>
    <t>GLORIA STELLA PULIDO POSSO</t>
  </si>
  <si>
    <t>ALFREDO MUÑOZ</t>
  </si>
  <si>
    <t>GERENCIA DE PROYECTOS INFORMATICOS</t>
  </si>
  <si>
    <t>FABIAN ALONSO GOMEZ CARDONA</t>
  </si>
  <si>
    <t>MARTHA LUCIA CHAMORRO PEREZ</t>
  </si>
  <si>
    <t>LEGISLACIÓN TRIBUTARIA II</t>
  </si>
  <si>
    <t>NIC - NIIF - ESTADOS FINANCIEROS</t>
  </si>
  <si>
    <t>SEMINARIO DE INVESTIGACION APLICADA</t>
  </si>
  <si>
    <t>INVESTIGACION DE MERCADOS  I</t>
  </si>
  <si>
    <t>CAROLINA LOURIDO PERDOMO</t>
  </si>
  <si>
    <t>HELMER CAMPAZ ORDOÑEZ</t>
  </si>
  <si>
    <t>JUAN CARLOS CANO BUILES</t>
  </si>
  <si>
    <t>MILLER ISAIAS RUIZ CHICAIZA</t>
  </si>
  <si>
    <t>JOSE LOZANO CANIZALEZ</t>
  </si>
  <si>
    <t>ISACC PEREIRA ARGUELLO</t>
  </si>
  <si>
    <t>FISICA III</t>
  </si>
  <si>
    <t>CONTROL DE CALIDAD</t>
  </si>
  <si>
    <t>ARMANDO RUIZ</t>
  </si>
  <si>
    <t>ETICA PROFESIONAL</t>
  </si>
  <si>
    <t>DISEÑO Y DISTRIBUCION DE PLANTA DE PRODUCCION</t>
  </si>
  <si>
    <t>ELECTIVA TECNOLOGICA II-GESTION  DE CALIDAD ISO 9001</t>
  </si>
  <si>
    <t xml:space="preserve">JULIAN PORTOCARRERO </t>
  </si>
  <si>
    <t>AUTOMATIZACION INDUSTRIAL</t>
  </si>
  <si>
    <t>CALCULO I DIFERENCIAL</t>
  </si>
  <si>
    <t>PROGRAMACION ORIENTADA A OBJETOS</t>
  </si>
  <si>
    <t>COMUNICACIÓN DE DATOS</t>
  </si>
  <si>
    <t>TALLER DE JAVA</t>
  </si>
  <si>
    <t>CALCULO III : Multivariado</t>
  </si>
  <si>
    <t>GESTION DE LOS SISTEMAS OPERATIVOS</t>
  </si>
  <si>
    <t>SEMINARIO  DE REDES-CISMO</t>
  </si>
  <si>
    <t>ANDRES CUERVO GARZON</t>
  </si>
  <si>
    <t>TECNOLOGIAS APLICADAS</t>
  </si>
  <si>
    <t>RESPOSABILIDAD SOCIAL EMPRESARIAL</t>
  </si>
  <si>
    <t>COMPORTAMIENTO DEL CONSUMIDOR</t>
  </si>
  <si>
    <t>ADMINISTRACION DE VENTAS</t>
  </si>
  <si>
    <t>PLAN DE MERCADEO</t>
  </si>
  <si>
    <t>ETICA  PROFESIONAL Y CIVICA</t>
  </si>
  <si>
    <t>ECONOMIA COLOMBIA</t>
  </si>
  <si>
    <t>MERCADEO DE SERVICIOS</t>
  </si>
  <si>
    <t>TEORIAS ADMINISTRATVIAS</t>
  </si>
  <si>
    <t>CONTABILIDAD ADMINISTRATIVA</t>
  </si>
  <si>
    <t>LOGISTICA INTERNACIONAL</t>
  </si>
  <si>
    <t>INSTITUCIONES FINACIERAS</t>
  </si>
  <si>
    <t>LIDERAZGO Y CREATIVIDAD</t>
  </si>
  <si>
    <t>HUMANIDADES</t>
  </si>
  <si>
    <t>MERCADEO SOCIAL</t>
  </si>
  <si>
    <t>PAULO CESAR POLO</t>
  </si>
  <si>
    <t>MILLER ISAIAS RUIZ</t>
  </si>
  <si>
    <t>JOSE TULIO NEL BENAVIDES</t>
  </si>
  <si>
    <t>FISICA I : Mecanica</t>
  </si>
  <si>
    <t>CODIGO</t>
  </si>
  <si>
    <t>ADMINISTRACIÓN FINANCIERA</t>
  </si>
  <si>
    <t>Electiva Ciencias Económicas II: GESTION DE CALIDAD</t>
  </si>
  <si>
    <t>Elect. de Ingenierías III: METODOS CUANTITATIVOS PARA TOMA DECISIONES.</t>
  </si>
  <si>
    <t>Electiva Complem. I: FINANZAS</t>
  </si>
  <si>
    <t>Electiva De Ciencias Econo IV: COMPORTAMIENTO ORGANIZACIONAL</t>
  </si>
  <si>
    <t>Electiva Complem. III:  SISTEMAS INTEGRADOS DE INFORMACION</t>
  </si>
  <si>
    <t>Electiva de Ingenierías IV:     LEAN MANUFACTURING</t>
  </si>
  <si>
    <t>Elect. De Ingenierias V:  SISTEMAS DE ORGANIZACIÓN  DE LA PRODUCCION.</t>
  </si>
  <si>
    <t>Electiva Complem. II:  SEMINARiO. PROYECTO DE INGENIERIA</t>
  </si>
  <si>
    <t>DIEGO MAURICIO QUINTERO</t>
  </si>
  <si>
    <t xml:space="preserve">COMPORTAMIENTO ORGANIZACIONAL </t>
  </si>
  <si>
    <t xml:space="preserve">SISTEMAS GERENCIALES MODERNOS </t>
  </si>
  <si>
    <t>PROPUESTA DE PROGRAMACION DOCENTE 2017-1</t>
  </si>
  <si>
    <t>INFORMÁTICA  (I)</t>
  </si>
  <si>
    <t>MICROECONOMICA</t>
  </si>
  <si>
    <t>GESTION DEL TALENTO HUMANO I</t>
  </si>
  <si>
    <t>MACROECONOMIA</t>
  </si>
  <si>
    <t>TALLER DE GESTION DE PERSONAL</t>
  </si>
  <si>
    <t>MARIA BETTY LOPEZ SANABRIA</t>
  </si>
  <si>
    <t>Elect. Cienc-Econ. I:  SERVICIO AL CLIENTE</t>
  </si>
  <si>
    <t>PAOLA ANDREA ZABALA</t>
  </si>
  <si>
    <t>GUSTAVO ADOLFO VASQUEZ PERDOMO</t>
  </si>
  <si>
    <t>CESAR HOMERO VILLOTA  CUAYCHAR</t>
  </si>
  <si>
    <t>INICIATIVA EMPRESARIAL/CREACION DE EMPRESAS</t>
  </si>
  <si>
    <t>ANEGLICA LOAIZA LOPEZ</t>
  </si>
  <si>
    <t xml:space="preserve">  </t>
  </si>
  <si>
    <t xml:space="preserve">INGLES II </t>
  </si>
  <si>
    <t>SISTEMA DE COSTEO</t>
  </si>
  <si>
    <t>INVESTIGACION DE LA CIENCIA CONTABLE</t>
  </si>
  <si>
    <t>ELECTIVA DE PROFUNDIZACION I: AUDITORIA DE SISTEMAS</t>
  </si>
  <si>
    <t>AURA ELISA CORDOBA SANTACRUZ</t>
  </si>
  <si>
    <t>CESAR HOMERO VILLOTA CUAYHAR</t>
  </si>
  <si>
    <t>ELEC.CIEN.ECO III.NORMAS INTER. NIIF.ESFA</t>
  </si>
  <si>
    <t>GUSTAVO ADOLFO OVIEDO BAYAN</t>
  </si>
  <si>
    <t>JOSE BETANCOURT VELEZ</t>
  </si>
  <si>
    <t>CLIMACO RAUL BURBANO CRIOLLO</t>
  </si>
  <si>
    <t>PIEDAD CATALINA GONZALEZ OREJUELA</t>
  </si>
  <si>
    <t>HENRY ARIZALA DIAZ</t>
  </si>
  <si>
    <t>PROYECTO DE GRADO TECNOLOGICO</t>
  </si>
  <si>
    <t>SERGIO ESTEBAN GUERRERO</t>
  </si>
  <si>
    <t xml:space="preserve">CARLOS HUMBERTO PEREIRA </t>
  </si>
  <si>
    <t>LOGISTICA</t>
  </si>
  <si>
    <t xml:space="preserve">ESTATICA </t>
  </si>
  <si>
    <t>HAMES VARGAS POLONCO</t>
  </si>
  <si>
    <t xml:space="preserve">EDWARD CARDOZO </t>
  </si>
  <si>
    <t>JHON ALEXANDER VARGAS</t>
  </si>
  <si>
    <t>MATEMATICA FINANCIERAS</t>
  </si>
  <si>
    <t>CANALES DE DISTRIBUCCION</t>
  </si>
  <si>
    <t>EXPORTACIONES E IMPORTANCIONES</t>
  </si>
  <si>
    <t>INVESTIGACION DE MERCADOS I</t>
  </si>
  <si>
    <t>FABIAN ALONSO GOMEZ</t>
  </si>
  <si>
    <t>ELECTIVA TECNOLOGICA I / SERVICIO AL CLIENTE</t>
  </si>
  <si>
    <t>INGLES TECNICO I</t>
  </si>
  <si>
    <t>NO HAY QUINTO</t>
  </si>
  <si>
    <t>MERCHANDISING</t>
  </si>
  <si>
    <t>PLAN DE MEDIOS</t>
  </si>
  <si>
    <t>INVESTIGACION MERCADOS II</t>
  </si>
  <si>
    <t>ELECTIVA TECNOLOGICA II / CRM</t>
  </si>
  <si>
    <t>MERCADEO EMPRESARIAL-                                                  MERCADEO Y GESTION COMERCIAL</t>
  </si>
  <si>
    <t>ELECTIVA DE CIENCIAS ECONOMCIAS II /  INDICADORES DE GESTION</t>
  </si>
  <si>
    <t>MERCEDES MARTINEZ LIZARALDE</t>
  </si>
  <si>
    <t>CALCULO II: CALCULO INTEGRAL</t>
  </si>
  <si>
    <t>MATEMATICAS DISCRETAS</t>
  </si>
  <si>
    <t>FUNDAMENTOS DE ADIMINISTRACION / ORGANIZACIONES</t>
  </si>
  <si>
    <t>SISTEMAS OPERATIVOS</t>
  </si>
  <si>
    <t>MIGUEL ANGEL CALVO PEÑA</t>
  </si>
  <si>
    <t>PROGRAMACION ESTRUCTURADA</t>
  </si>
  <si>
    <t>TALLER DE C++</t>
  </si>
  <si>
    <t>ALGREBRA LINEAL</t>
  </si>
  <si>
    <t>FERNARDO DELGADO</t>
  </si>
  <si>
    <t>WILMER ORDOÑEZ</t>
  </si>
  <si>
    <t>CARLOS ANDRES DOMINGUEZ NARANJO</t>
  </si>
  <si>
    <t>ELECTRONICA BASICA</t>
  </si>
  <si>
    <t>PROGRAMACION NATIVA MOVIL</t>
  </si>
  <si>
    <t>FUNDAMENTAMOS DE DISEÑO DE BASE DE DATOS</t>
  </si>
  <si>
    <t>TALLER DE PROGRAMACION MOVIL EN ANDROID</t>
  </si>
  <si>
    <t>JHON SAIRO SALAZAR ARENAS</t>
  </si>
  <si>
    <t>PIEDAD CATALINA GONGALEZ OREUJELA</t>
  </si>
  <si>
    <t>FERNANDO DELGADO GOMEZ</t>
  </si>
  <si>
    <t>JOSE TULIO BENAVIDES</t>
  </si>
  <si>
    <t>JOSE TULIO BENAVIDES PEÑA</t>
  </si>
  <si>
    <t>SERGIO ESTABAN GUERRERO</t>
  </si>
  <si>
    <t>CESAR ORLANDO RENDON MORENO</t>
  </si>
  <si>
    <t>ELECTIVA INGENERIA II: GOBIERNO TI</t>
  </si>
  <si>
    <t>SEMINARIO DE INFORMATICA</t>
  </si>
  <si>
    <t>INGRID RIASCOS MURILLO</t>
  </si>
  <si>
    <t>ARMANDO ALIRIO AGUIERRE VALENCIA</t>
  </si>
  <si>
    <t>GUSTAVO ADOLDO VASQUEZ</t>
  </si>
  <si>
    <t>MERCEDES MARTINEZ LIZARRALDE</t>
  </si>
  <si>
    <t>BERNARDO ANGARITA DE LA CRUZ</t>
  </si>
  <si>
    <t>GESTION DE COMPRAS Y APROVISIONAMIENTO</t>
  </si>
  <si>
    <t>IMPORTACIONES Y EXPORTACIONES</t>
  </si>
  <si>
    <t>DANNY ESNEIYER CAMPO DE JESUS</t>
  </si>
  <si>
    <t>PAULO CESAR POLO /</t>
  </si>
  <si>
    <t>VICTOR HUGO GUALTEROS BOLAÑOS</t>
  </si>
  <si>
    <t>SERGIO ESTEBAN GUERERO</t>
  </si>
  <si>
    <t>MILLER ISACC RUIZ CHICAIZA</t>
  </si>
  <si>
    <t>NEGOCIOS INTERNACIONALES</t>
  </si>
  <si>
    <t>GERENCIA INTEGRAL DE CALIDAD</t>
  </si>
  <si>
    <t>GERENCIA DE LOGISTICA INTERNACIONAL</t>
  </si>
  <si>
    <t>SEMINARIO PROYECTO DE GRADO</t>
  </si>
  <si>
    <t>ANDRES FELIPE ALVAREZ SILVA</t>
  </si>
  <si>
    <t>FINANZAS Y COMERCIO INTERNACIONAL</t>
  </si>
  <si>
    <t>MATEMATICA I</t>
  </si>
  <si>
    <t>CATEDRA UNICUCES</t>
  </si>
  <si>
    <t>MERCADEO EMPRESARIAL-  MERCADEO Y GESTION COMERCIAL</t>
  </si>
  <si>
    <t>CESAR AUGUSTO GUTIERREZ RODRIGUEZ</t>
  </si>
  <si>
    <r>
      <t>Elect. Tecnologica I:</t>
    </r>
    <r>
      <rPr>
        <sz val="5"/>
        <rFont val="Arial"/>
        <family val="2"/>
      </rPr>
      <t xml:space="preserve"> C</t>
    </r>
    <r>
      <rPr>
        <b/>
        <sz val="5"/>
        <rFont val="Arial"/>
        <family val="2"/>
      </rPr>
      <t>ontabilidades Especiales BANCARIA</t>
    </r>
  </si>
  <si>
    <r>
      <rPr>
        <b/>
        <sz val="5"/>
        <rFont val="Times New Roman"/>
        <family val="1"/>
      </rPr>
      <t xml:space="preserve"> </t>
    </r>
    <r>
      <rPr>
        <b/>
        <sz val="5"/>
        <rFont val="Arial"/>
        <family val="2"/>
      </rPr>
      <t>JOHANNA IVETTE SUAREZ CAVAJAL</t>
    </r>
  </si>
  <si>
    <t>JOSE LOZANO CANIZALEZ / PABLO EMILIO VERGARA</t>
  </si>
  <si>
    <t>JOSE LOZANO CANIZALEZ / PABLO EMILIO VERGARA VERGARA</t>
  </si>
  <si>
    <t>MERCEDES  MARTINEZ LIZARRALDE</t>
  </si>
  <si>
    <t>DANY ESNEYDER CAMPO DE JESUS</t>
  </si>
  <si>
    <t>JOSE LUIS GARCIA CARREÑO</t>
  </si>
  <si>
    <t>FISICA II: CALOR HONDAS</t>
  </si>
  <si>
    <t>BRENDA LUCIA OLAYA  ARBOLEDA</t>
  </si>
  <si>
    <t>ELECTIVA COMPLEMENTARIA I: PLANEACION ESTRATEGICA DE SISTEMAS</t>
  </si>
  <si>
    <t>LUIS ALEXANDER JARRAMILLO OSORIO</t>
  </si>
  <si>
    <t>COMERCIO EXTERIOR</t>
  </si>
  <si>
    <t>CREACIO DE EMPRESA</t>
  </si>
  <si>
    <t>MERCEDES MARTINEZ LIZARRALDA</t>
  </si>
  <si>
    <r>
      <rPr>
        <sz val="5"/>
        <rFont val="Arial"/>
        <family val="2"/>
      </rPr>
      <t>ELECTIVAS DE CIENCIA ECONOMICAS II:</t>
    </r>
    <r>
      <rPr>
        <b/>
        <sz val="5"/>
        <rFont val="Arial"/>
        <family val="2"/>
      </rPr>
      <t xml:space="preserve"> LEGISLACION EMPRESARIAL</t>
    </r>
  </si>
  <si>
    <t>JORGE ELICER PINZON LOPEZ</t>
  </si>
  <si>
    <t>JAVIER ORLANDO GUAITARILLA ROMO</t>
  </si>
  <si>
    <t>DIRECTOR DE PROGRAMA</t>
  </si>
  <si>
    <t>JULLY ANDREA MINA MURILLO</t>
  </si>
  <si>
    <t>JORGE ELICICER PINZON LOPEZ</t>
  </si>
  <si>
    <t xml:space="preserve"> PABLO EMILIO VERGARA VERGARA</t>
  </si>
  <si>
    <t>PABLO EMILIO VERGARA VERGARA</t>
  </si>
  <si>
    <t>RAFAEL ENRIQUE RODRIGUEZ PABON  / WILMAN</t>
  </si>
  <si>
    <t>FABIAN ALONSO GOMEZ CARDONA/ JULI ANDREA MINA MURILLO</t>
  </si>
  <si>
    <t>JORGE ELICIER PINZON LOPEZ</t>
  </si>
  <si>
    <t>PROPUESTA DE PROGRAMACION DOCENTE</t>
  </si>
  <si>
    <t>Proceso: Gestión Educación y Formación</t>
  </si>
  <si>
    <t xml:space="preserve">Paginas: 1 de </t>
  </si>
  <si>
    <t>Código: 18.18.3-FR03</t>
  </si>
  <si>
    <t>Versión: 01</t>
  </si>
  <si>
    <t>Emisión: 05-04-17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</si>
</sst>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5"/>
      <name val="Arial"/>
      <family val="2"/>
    </font>
    <font>
      <b/>
      <sz val="26"/>
      <name val="Arial"/>
      <family val="2"/>
    </font>
    <font>
      <b/>
      <sz val="10"/>
      <name val="Arial"/>
      <family val="2"/>
    </font>
    <font>
      <b/>
      <i/>
      <sz val="5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5"/>
      <name val="Arial"/>
      <family val="2"/>
    </font>
    <font>
      <b/>
      <sz val="5"/>
      <name val="Times New Roman"/>
      <family val="1"/>
    </font>
    <font>
      <b/>
      <sz val="9"/>
      <name val="Arial"/>
      <family val="2"/>
    </font>
    <font>
      <sz val="4"/>
      <name val="Arial"/>
      <family val="2"/>
    </font>
    <font>
      <b/>
      <sz val="11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24"/>
      <name val="Arial"/>
      <family val="2"/>
    </font>
    <font>
      <b/>
      <sz val="5"/>
      <color rgb="FFFF0000"/>
      <name val="Arial"/>
      <family val="2"/>
    </font>
    <font>
      <b/>
      <sz val="5"/>
      <color rgb="FF7030A0"/>
      <name val="Arial"/>
      <family val="2"/>
    </font>
    <font>
      <b/>
      <sz val="5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86">
    <xf numFmtId="0" fontId="0" fillId="0" borderId="0" xfId="0"/>
    <xf numFmtId="0" fontId="4" fillId="2" borderId="0" xfId="1" applyFont="1" applyFill="1" applyAlignment="1">
      <alignment vertical="center"/>
    </xf>
    <xf numFmtId="0" fontId="5" fillId="2" borderId="6" xfId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1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vertical="center" wrapText="1"/>
    </xf>
    <xf numFmtId="0" fontId="4" fillId="2" borderId="1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vertical="center" wrapText="1"/>
    </xf>
    <xf numFmtId="49" fontId="4" fillId="2" borderId="0" xfId="1" applyNumberFormat="1" applyFont="1" applyFill="1" applyBorder="1" applyAlignment="1">
      <alignment vertical="center" wrapText="1"/>
    </xf>
    <xf numFmtId="49" fontId="4" fillId="2" borderId="9" xfId="1" applyNumberFormat="1" applyFont="1" applyFill="1" applyBorder="1" applyAlignment="1">
      <alignment vertical="center" wrapText="1"/>
    </xf>
    <xf numFmtId="49" fontId="4" fillId="2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0" xfId="1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4" fillId="2" borderId="9" xfId="1" applyNumberFormat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4" fillId="2" borderId="1" xfId="10" applyFont="1" applyFill="1" applyBorder="1" applyAlignment="1">
      <alignment horizontal="left" vertical="center" wrapText="1"/>
    </xf>
    <xf numFmtId="0" fontId="4" fillId="2" borderId="1" xfId="1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0" xfId="2" applyFont="1" applyFill="1" applyBorder="1" applyAlignment="1">
      <alignment vertical="center" wrapText="1"/>
    </xf>
    <xf numFmtId="0" fontId="4" fillId="2" borderId="1" xfId="7" applyFont="1" applyFill="1" applyBorder="1" applyAlignment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1" applyNumberFormat="1" applyFont="1" applyFill="1" applyBorder="1" applyAlignment="1">
      <alignment horizontal="center" vertical="center"/>
    </xf>
    <xf numFmtId="0" fontId="4" fillId="2" borderId="13" xfId="10" applyFont="1" applyFill="1" applyBorder="1" applyAlignment="1">
      <alignment horizontal="left" vertical="center" wrapText="1"/>
    </xf>
    <xf numFmtId="0" fontId="4" fillId="2" borderId="0" xfId="10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8" fillId="2" borderId="0" xfId="1" applyFont="1" applyFill="1" applyAlignment="1">
      <alignment vertical="center"/>
    </xf>
    <xf numFmtId="0" fontId="8" fillId="2" borderId="14" xfId="10" applyFont="1" applyFill="1" applyBorder="1" applyAlignment="1">
      <alignment horizontal="left" vertical="center" wrapText="1"/>
    </xf>
    <xf numFmtId="0" fontId="8" fillId="2" borderId="4" xfId="10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9" fillId="2" borderId="0" xfId="2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/>
    </xf>
    <xf numFmtId="0" fontId="8" fillId="2" borderId="5" xfId="1" applyFont="1" applyFill="1" applyBorder="1" applyAlignment="1">
      <alignment vertical="center"/>
    </xf>
    <xf numFmtId="0" fontId="8" fillId="2" borderId="0" xfId="2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vertical="center"/>
    </xf>
    <xf numFmtId="0" fontId="8" fillId="2" borderId="14" xfId="10" applyFont="1" applyFill="1" applyBorder="1" applyAlignment="1">
      <alignment vertical="center" wrapText="1"/>
    </xf>
    <xf numFmtId="0" fontId="8" fillId="2" borderId="6" xfId="10" applyFont="1" applyFill="1" applyBorder="1" applyAlignment="1">
      <alignment vertical="center" wrapText="1"/>
    </xf>
    <xf numFmtId="0" fontId="8" fillId="2" borderId="7" xfId="10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left" vertical="center" wrapText="1"/>
    </xf>
    <xf numFmtId="0" fontId="8" fillId="2" borderId="7" xfId="10" applyFont="1" applyFill="1" applyBorder="1" applyAlignment="1">
      <alignment vertical="center" wrapText="1"/>
    </xf>
    <xf numFmtId="0" fontId="8" fillId="2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8" fillId="2" borderId="7" xfId="10" applyFont="1" applyFill="1" applyBorder="1" applyAlignment="1">
      <alignment horizontal="left" vertical="center" wrapText="1"/>
    </xf>
    <xf numFmtId="49" fontId="8" fillId="2" borderId="5" xfId="1" applyNumberFormat="1" applyFont="1" applyFill="1" applyBorder="1" applyAlignment="1">
      <alignment horizontal="left" vertical="center" wrapText="1"/>
    </xf>
    <xf numFmtId="0" fontId="8" fillId="2" borderId="7" xfId="1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7" xfId="7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4" xfId="1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4" xfId="7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left" vertical="center" wrapText="1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8" fillId="2" borderId="4" xfId="2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4" fillId="2" borderId="10" xfId="1" applyFont="1" applyFill="1" applyBorder="1" applyAlignment="1">
      <alignment horizontal="left" vertical="center" wrapText="1"/>
    </xf>
    <xf numFmtId="0" fontId="4" fillId="2" borderId="1" xfId="13" applyFont="1" applyFill="1" applyBorder="1" applyAlignment="1">
      <alignment horizontal="left" vertical="center" wrapText="1"/>
    </xf>
    <xf numFmtId="0" fontId="4" fillId="2" borderId="0" xfId="13" applyFont="1" applyFill="1" applyBorder="1" applyAlignment="1">
      <alignment horizontal="left" vertical="center" wrapText="1"/>
    </xf>
    <xf numFmtId="0" fontId="4" fillId="2" borderId="2" xfId="1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6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left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4" fillId="2" borderId="13" xfId="1" applyFont="1" applyFill="1" applyBorder="1" applyAlignment="1">
      <alignment vertical="center"/>
    </xf>
    <xf numFmtId="0" fontId="4" fillId="2" borderId="5" xfId="10" applyFont="1" applyFill="1" applyBorder="1" applyAlignment="1">
      <alignment horizontal="left" vertical="center" wrapText="1"/>
    </xf>
    <xf numFmtId="0" fontId="4" fillId="2" borderId="5" xfId="1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2" xfId="10" applyFont="1" applyFill="1" applyBorder="1" applyAlignment="1">
      <alignment horizontal="left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10" xfId="10" applyFont="1" applyFill="1" applyBorder="1" applyAlignment="1">
      <alignment horizontal="left" vertical="center" wrapText="1"/>
    </xf>
    <xf numFmtId="0" fontId="4" fillId="2" borderId="10" xfId="10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left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left" vertical="center" wrapText="1"/>
    </xf>
    <xf numFmtId="0" fontId="6" fillId="2" borderId="12" xfId="1" applyFont="1" applyFill="1" applyBorder="1" applyAlignment="1">
      <alignment vertical="center" wrapText="1"/>
    </xf>
    <xf numFmtId="0" fontId="8" fillId="2" borderId="8" xfId="1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8" xfId="2" applyFont="1" applyFill="1" applyBorder="1" applyAlignment="1">
      <alignment vertical="center" wrapText="1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8" fillId="2" borderId="5" xfId="2" applyFont="1" applyFill="1" applyBorder="1" applyAlignment="1">
      <alignment horizontal="left" vertical="center" wrapText="1"/>
    </xf>
    <xf numFmtId="0" fontId="8" fillId="2" borderId="0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14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15" xfId="1" applyFont="1" applyFill="1" applyBorder="1" applyAlignment="1">
      <alignment vertical="center" wrapText="1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4" xfId="1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4" fillId="2" borderId="0" xfId="2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1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1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8" fillId="2" borderId="14" xfId="2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7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0" fontId="4" fillId="2" borderId="1" xfId="1" quotePrefix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7" applyFont="1" applyFill="1" applyBorder="1" applyAlignment="1">
      <alignment horizontal="center" vertical="center" wrapText="1"/>
    </xf>
    <xf numFmtId="49" fontId="4" fillId="2" borderId="0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4" fillId="2" borderId="1" xfId="1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left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>
      <alignment vertical="center" wrapText="1"/>
    </xf>
    <xf numFmtId="49" fontId="8" fillId="2" borderId="0" xfId="1" applyNumberFormat="1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0" xfId="10" applyFont="1" applyFill="1" applyBorder="1" applyAlignment="1">
      <alignment vertical="center" wrapText="1"/>
    </xf>
    <xf numFmtId="0" fontId="4" fillId="2" borderId="5" xfId="2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4" fillId="2" borderId="0" xfId="7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7" xfId="7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vertical="center" wrapText="1"/>
    </xf>
    <xf numFmtId="0" fontId="8" fillId="2" borderId="8" xfId="7" applyFont="1" applyFill="1" applyBorder="1" applyAlignment="1">
      <alignment horizontal="center" vertical="center" wrapText="1"/>
    </xf>
    <xf numFmtId="0" fontId="8" fillId="2" borderId="0" xfId="7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left" vertical="center" wrapText="1"/>
    </xf>
    <xf numFmtId="0" fontId="9" fillId="2" borderId="6" xfId="2" applyFont="1" applyFill="1" applyBorder="1" applyAlignment="1">
      <alignment vertical="center"/>
    </xf>
    <xf numFmtId="0" fontId="9" fillId="2" borderId="7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9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7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6" fillId="2" borderId="6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vertical="center" wrapText="1"/>
    </xf>
    <xf numFmtId="49" fontId="8" fillId="2" borderId="10" xfId="1" applyNumberFormat="1" applyFont="1" applyFill="1" applyBorder="1" applyAlignment="1">
      <alignment horizontal="left" vertical="center" wrapText="1"/>
    </xf>
    <xf numFmtId="0" fontId="8" fillId="2" borderId="14" xfId="2" applyFont="1" applyFill="1" applyBorder="1" applyAlignment="1">
      <alignment vertical="center" wrapText="1"/>
    </xf>
    <xf numFmtId="49" fontId="8" fillId="2" borderId="15" xfId="1" applyNumberFormat="1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vertic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left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8" xfId="1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15" fillId="2" borderId="0" xfId="0" applyFont="1" applyFill="1"/>
    <xf numFmtId="0" fontId="17" fillId="2" borderId="0" xfId="1" applyFont="1" applyFill="1" applyAlignment="1">
      <alignment vertical="center"/>
    </xf>
    <xf numFmtId="0" fontId="17" fillId="2" borderId="0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2" borderId="1" xfId="2" applyFont="1" applyFill="1" applyBorder="1" applyAlignment="1">
      <alignment horizontal="left" vertical="center" wrapText="1"/>
    </xf>
    <xf numFmtId="0" fontId="20" fillId="2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left" vertical="center" wrapText="1"/>
    </xf>
    <xf numFmtId="49" fontId="4" fillId="2" borderId="3" xfId="1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0" fontId="12" fillId="2" borderId="9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left" vertical="center" wrapText="1"/>
    </xf>
    <xf numFmtId="0" fontId="4" fillId="2" borderId="14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</cellXfs>
  <cellStyles count="14">
    <cellStyle name="Millares 2" xfId="3"/>
    <cellStyle name="Millares 2 2" xfId="8"/>
    <cellStyle name="Millares 3" xfId="4"/>
    <cellStyle name="Millares 3 2" xfId="9"/>
    <cellStyle name="Normal" xfId="0" builtinId="0"/>
    <cellStyle name="Normal 2" xfId="1"/>
    <cellStyle name="Normal 2 2" xfId="2"/>
    <cellStyle name="Normal 2 2 2" xfId="10"/>
    <cellStyle name="Normal 3" xfId="7"/>
    <cellStyle name="Normal 3 2" xfId="13"/>
    <cellStyle name="Porcentual 2" xfId="5"/>
    <cellStyle name="Porcentual 2 2" xfId="11"/>
    <cellStyle name="Porcentual 3" xfId="6"/>
    <cellStyle name="Porcentual 3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8039100" y="81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s-ES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83</a:t>
          </a: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039100" y="81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AULA 84</a:t>
          </a: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8039100" y="81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AULA 84</a:t>
          </a: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8039100" y="81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s-ES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84</a:t>
          </a: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8039100" y="81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8039100" y="81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SALA</a:t>
          </a:r>
        </a:p>
        <a:p>
          <a:pPr algn="ctr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49</a:t>
          </a: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AULA 84</a:t>
          </a: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8039100" y="81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AULA 84</a:t>
          </a: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8039100" y="81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8039100" y="81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8039100" y="81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7</xdr:row>
      <xdr:rowOff>0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3685442" y="615462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s-ES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83</a:t>
          </a: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7</xdr:row>
      <xdr:rowOff>0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3685442" y="615462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AULA 84</a:t>
          </a: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7</xdr:row>
      <xdr:rowOff>0</xdr:rowOff>
    </xdr:to>
    <xdr:sp macro="" textlink="">
      <xdr:nvSpPr>
        <xdr:cNvPr id="20" name="Text Box 5"/>
        <xdr:cNvSpPr txBox="1">
          <a:spLocks noChangeArrowheads="1"/>
        </xdr:cNvSpPr>
      </xdr:nvSpPr>
      <xdr:spPr bwMode="auto">
        <a:xfrm>
          <a:off x="3685442" y="615462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AULA 84</a:t>
          </a: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7</xdr:row>
      <xdr:rowOff>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3685442" y="615462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s-ES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84</a:t>
          </a: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7</xdr:row>
      <xdr:rowOff>0</xdr:rowOff>
    </xdr:to>
    <xdr:sp macro="" textlink="">
      <xdr:nvSpPr>
        <xdr:cNvPr id="22" name="Text Box 7"/>
        <xdr:cNvSpPr txBox="1">
          <a:spLocks noChangeArrowheads="1"/>
        </xdr:cNvSpPr>
      </xdr:nvSpPr>
      <xdr:spPr bwMode="auto">
        <a:xfrm>
          <a:off x="3685442" y="615462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7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3685442" y="615462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SALA</a:t>
          </a:r>
        </a:p>
        <a:p>
          <a:pPr algn="ctr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49</a:t>
          </a: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AULA 84</a:t>
          </a: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7</xdr:row>
      <xdr:rowOff>0</xdr:rowOff>
    </xdr:to>
    <xdr:sp macro="" textlink="">
      <xdr:nvSpPr>
        <xdr:cNvPr id="24" name="Text Box 9"/>
        <xdr:cNvSpPr txBox="1">
          <a:spLocks noChangeArrowheads="1"/>
        </xdr:cNvSpPr>
      </xdr:nvSpPr>
      <xdr:spPr bwMode="auto">
        <a:xfrm>
          <a:off x="3685442" y="615462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AULA 84</a:t>
          </a: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7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3685442" y="615462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7</xdr:row>
      <xdr:rowOff>0</xdr:rowOff>
    </xdr:to>
    <xdr:sp macro="" textlink="">
      <xdr:nvSpPr>
        <xdr:cNvPr id="26" name="Text Box 13"/>
        <xdr:cNvSpPr txBox="1">
          <a:spLocks noChangeArrowheads="1"/>
        </xdr:cNvSpPr>
      </xdr:nvSpPr>
      <xdr:spPr bwMode="auto">
        <a:xfrm>
          <a:off x="3685442" y="615462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7</xdr:row>
      <xdr:rowOff>0</xdr:rowOff>
    </xdr:to>
    <xdr:sp macro="" textlink="">
      <xdr:nvSpPr>
        <xdr:cNvPr id="27" name="Text Box 14"/>
        <xdr:cNvSpPr txBox="1">
          <a:spLocks noChangeArrowheads="1"/>
        </xdr:cNvSpPr>
      </xdr:nvSpPr>
      <xdr:spPr bwMode="auto">
        <a:xfrm>
          <a:off x="3685442" y="615462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7</xdr:row>
      <xdr:rowOff>0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10668000" y="619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s-ES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83</a:t>
          </a: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7</xdr:row>
      <xdr:rowOff>0</xdr:rowOff>
    </xdr:to>
    <xdr:sp macro="" textlink="">
      <xdr:nvSpPr>
        <xdr:cNvPr id="29" name="Text Box 4"/>
        <xdr:cNvSpPr txBox="1">
          <a:spLocks noChangeArrowheads="1"/>
        </xdr:cNvSpPr>
      </xdr:nvSpPr>
      <xdr:spPr bwMode="auto">
        <a:xfrm>
          <a:off x="10668000" y="619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AULA 84</a:t>
          </a: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7</xdr:row>
      <xdr:rowOff>0</xdr:rowOff>
    </xdr:to>
    <xdr:sp macro="" textlink="">
      <xdr:nvSpPr>
        <xdr:cNvPr id="30" name="Text Box 5"/>
        <xdr:cNvSpPr txBox="1">
          <a:spLocks noChangeArrowheads="1"/>
        </xdr:cNvSpPr>
      </xdr:nvSpPr>
      <xdr:spPr bwMode="auto">
        <a:xfrm>
          <a:off x="10668000" y="619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AULA 84</a:t>
          </a: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7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0668000" y="619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s-ES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84</a:t>
          </a: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7</xdr:row>
      <xdr:rowOff>0</xdr:rowOff>
    </xdr:to>
    <xdr:sp macro="" textlink="">
      <xdr:nvSpPr>
        <xdr:cNvPr id="32" name="Text Box 7"/>
        <xdr:cNvSpPr txBox="1">
          <a:spLocks noChangeArrowheads="1"/>
        </xdr:cNvSpPr>
      </xdr:nvSpPr>
      <xdr:spPr bwMode="auto">
        <a:xfrm>
          <a:off x="10668000" y="619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7</xdr:row>
      <xdr:rowOff>0</xdr:rowOff>
    </xdr:to>
    <xdr:sp macro="" textlink="">
      <xdr:nvSpPr>
        <xdr:cNvPr id="33" name="Text Box 8"/>
        <xdr:cNvSpPr txBox="1">
          <a:spLocks noChangeArrowheads="1"/>
        </xdr:cNvSpPr>
      </xdr:nvSpPr>
      <xdr:spPr bwMode="auto">
        <a:xfrm>
          <a:off x="10668000" y="619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SALA</a:t>
          </a:r>
        </a:p>
        <a:p>
          <a:pPr algn="ctr" rtl="0">
            <a:defRPr sz="1000"/>
          </a:pPr>
          <a:r>
            <a:rPr lang="es-ES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49</a:t>
          </a: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AULA 84</a:t>
          </a: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7</xdr:row>
      <xdr:rowOff>0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10668000" y="619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400" b="0" i="0" u="none" strike="noStrike" baseline="0">
              <a:solidFill>
                <a:srgbClr val="000000"/>
              </a:solidFill>
              <a:latin typeface="Arial"/>
              <a:cs typeface="Arial"/>
            </a:rPr>
            <a:t>AULA 84</a:t>
          </a: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7</xdr:row>
      <xdr:rowOff>0</xdr:rowOff>
    </xdr:to>
    <xdr:sp macro="" textlink="">
      <xdr:nvSpPr>
        <xdr:cNvPr id="35" name="Text Box 12"/>
        <xdr:cNvSpPr txBox="1">
          <a:spLocks noChangeArrowheads="1"/>
        </xdr:cNvSpPr>
      </xdr:nvSpPr>
      <xdr:spPr bwMode="auto">
        <a:xfrm>
          <a:off x="10668000" y="619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7</xdr:row>
      <xdr:rowOff>0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10668000" y="619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5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7</xdr:row>
      <xdr:rowOff>0</xdr:rowOff>
    </xdr:to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10668000" y="619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133349</xdr:colOff>
      <xdr:row>0</xdr:row>
      <xdr:rowOff>190500</xdr:rowOff>
    </xdr:from>
    <xdr:to>
      <xdr:col>6</xdr:col>
      <xdr:colOff>906806</xdr:colOff>
      <xdr:row>2</xdr:row>
      <xdr:rowOff>285750</xdr:rowOff>
    </xdr:to>
    <xdr:pic>
      <xdr:nvPicPr>
        <xdr:cNvPr id="38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190500"/>
          <a:ext cx="2354607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V114"/>
  <sheetViews>
    <sheetView tabSelected="1" topLeftCell="C1" zoomScale="70" zoomScaleNormal="70" workbookViewId="0">
      <selection activeCell="I8" sqref="I8:I16"/>
    </sheetView>
  </sheetViews>
  <sheetFormatPr baseColWidth="10" defaultRowHeight="27.95" customHeight="1" x14ac:dyDescent="0.25"/>
  <cols>
    <col min="1" max="1" width="2.7109375" style="1" customWidth="1"/>
    <col min="2" max="2" width="1.5703125" style="1" customWidth="1"/>
    <col min="3" max="3" width="4.42578125" style="59" customWidth="1"/>
    <col min="4" max="4" width="11.28515625" style="222" customWidth="1"/>
    <col min="5" max="5" width="4.42578125" style="223" bestFit="1" customWidth="1"/>
    <col min="6" max="6" width="3" style="223" bestFit="1" customWidth="1"/>
    <col min="7" max="7" width="13.7109375" style="222" customWidth="1"/>
    <col min="8" max="8" width="0.7109375" style="1" customWidth="1"/>
    <col min="9" max="9" width="4.140625" style="59" customWidth="1"/>
    <col min="10" max="10" width="11" style="224" customWidth="1"/>
    <col min="11" max="11" width="4.5703125" style="4" bestFit="1" customWidth="1"/>
    <col min="12" max="12" width="3" style="4" bestFit="1" customWidth="1"/>
    <col min="13" max="13" width="14.7109375" style="1" customWidth="1"/>
    <col min="14" max="14" width="0.5703125" style="1" customWidth="1"/>
    <col min="15" max="15" width="4.140625" style="59" customWidth="1"/>
    <col min="16" max="16" width="13.28515625" style="1" customWidth="1"/>
    <col min="17" max="17" width="4.7109375" style="4" bestFit="1" customWidth="1"/>
    <col min="18" max="18" width="3.5703125" style="4" bestFit="1" customWidth="1"/>
    <col min="19" max="19" width="14.7109375" style="1" customWidth="1"/>
    <col min="20" max="20" width="0.7109375" style="1" customWidth="1"/>
    <col min="21" max="21" width="4.140625" style="59" customWidth="1"/>
    <col min="22" max="22" width="10.28515625" style="1" customWidth="1"/>
    <col min="23" max="23" width="4.7109375" style="4" bestFit="1" customWidth="1"/>
    <col min="24" max="24" width="3" style="4" bestFit="1" customWidth="1"/>
    <col min="25" max="25" width="14.7109375" style="224" customWidth="1"/>
    <col min="26" max="26" width="0.7109375" style="1" customWidth="1"/>
    <col min="27" max="27" width="4.42578125" style="59" customWidth="1"/>
    <col min="28" max="28" width="11" style="1" customWidth="1"/>
    <col min="29" max="29" width="4.7109375" style="4" bestFit="1" customWidth="1"/>
    <col min="30" max="30" width="3" style="4" bestFit="1" customWidth="1"/>
    <col min="31" max="31" width="14.7109375" style="224" customWidth="1"/>
    <col min="32" max="32" width="0.42578125" style="1" customWidth="1"/>
    <col min="33" max="33" width="4.28515625" style="59" customWidth="1"/>
    <col min="34" max="34" width="14.5703125" style="224" customWidth="1"/>
    <col min="35" max="35" width="4.85546875" style="4" customWidth="1"/>
    <col min="36" max="36" width="3" style="4" bestFit="1" customWidth="1"/>
    <col min="37" max="37" width="13.28515625" style="1" bestFit="1" customWidth="1"/>
    <col min="38" max="38" width="0.5703125" style="1" customWidth="1"/>
    <col min="39" max="39" width="5" style="1" bestFit="1" customWidth="1"/>
    <col min="40" max="40" width="13.5703125" style="1" bestFit="1" customWidth="1"/>
    <col min="41" max="41" width="4.28515625" style="1" customWidth="1"/>
    <col min="42" max="42" width="3.42578125" style="1" bestFit="1" customWidth="1"/>
    <col min="43" max="43" width="12.140625" style="1" customWidth="1"/>
    <col min="44" max="44" width="0.5703125" style="1" customWidth="1"/>
    <col min="45" max="45" width="5" style="59" bestFit="1" customWidth="1"/>
    <col min="46" max="46" width="13.7109375" style="1" customWidth="1"/>
    <col min="47" max="47" width="2.7109375" style="4" bestFit="1" customWidth="1"/>
    <col min="48" max="48" width="12.42578125" style="1" customWidth="1"/>
    <col min="49" max="16384" width="11.42578125" style="1"/>
  </cols>
  <sheetData>
    <row r="1" spans="1:48" ht="27.95" customHeight="1" x14ac:dyDescent="0.25">
      <c r="C1" s="382"/>
      <c r="D1" s="382"/>
      <c r="E1" s="382"/>
      <c r="F1" s="382"/>
      <c r="G1" s="382"/>
      <c r="H1" s="382"/>
      <c r="I1" s="382" t="s">
        <v>435</v>
      </c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382"/>
      <c r="AL1" s="382"/>
      <c r="AM1" s="383" t="s">
        <v>438</v>
      </c>
      <c r="AN1" s="384"/>
      <c r="AO1" s="384"/>
      <c r="AP1" s="384"/>
      <c r="AQ1" s="384"/>
      <c r="AR1" s="384"/>
      <c r="AS1" s="384"/>
      <c r="AT1" s="384"/>
      <c r="AU1" s="384"/>
      <c r="AV1" s="385"/>
    </row>
    <row r="2" spans="1:48" ht="27.95" customHeight="1" x14ac:dyDescent="0.25"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2"/>
      <c r="AH2" s="382"/>
      <c r="AI2" s="382"/>
      <c r="AJ2" s="382"/>
      <c r="AK2" s="382"/>
      <c r="AL2" s="382"/>
      <c r="AM2" s="383" t="s">
        <v>439</v>
      </c>
      <c r="AN2" s="384"/>
      <c r="AO2" s="384"/>
      <c r="AP2" s="384"/>
      <c r="AQ2" s="384"/>
      <c r="AR2" s="384"/>
      <c r="AS2" s="384"/>
      <c r="AT2" s="384"/>
      <c r="AU2" s="384"/>
      <c r="AV2" s="385"/>
    </row>
    <row r="3" spans="1:48" ht="27.95" customHeight="1" x14ac:dyDescent="0.25">
      <c r="C3" s="382"/>
      <c r="D3" s="382"/>
      <c r="E3" s="382"/>
      <c r="F3" s="382"/>
      <c r="G3" s="382"/>
      <c r="H3" s="382"/>
      <c r="I3" s="382" t="s">
        <v>436</v>
      </c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M3" s="383" t="s">
        <v>440</v>
      </c>
      <c r="AN3" s="384"/>
      <c r="AO3" s="384"/>
      <c r="AP3" s="384"/>
      <c r="AQ3" s="384"/>
      <c r="AR3" s="384"/>
      <c r="AS3" s="384"/>
      <c r="AT3" s="384"/>
      <c r="AU3" s="384"/>
      <c r="AV3" s="385"/>
    </row>
    <row r="4" spans="1:48" ht="27.95" customHeight="1" x14ac:dyDescent="0.25"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2"/>
      <c r="AJ4" s="382"/>
      <c r="AK4" s="382"/>
      <c r="AM4" s="383" t="s">
        <v>437</v>
      </c>
      <c r="AN4" s="384"/>
      <c r="AO4" s="384"/>
      <c r="AP4" s="384"/>
      <c r="AQ4" s="384"/>
      <c r="AR4" s="384"/>
      <c r="AS4" s="384"/>
      <c r="AT4" s="384"/>
      <c r="AU4" s="384"/>
      <c r="AV4" s="385"/>
    </row>
    <row r="5" spans="1:48" ht="27.95" customHeight="1" x14ac:dyDescent="0.25">
      <c r="G5" s="253"/>
    </row>
    <row r="6" spans="1:48" ht="21" customHeight="1" x14ac:dyDescent="0.25">
      <c r="C6" s="346" t="s">
        <v>315</v>
      </c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2"/>
      <c r="AG6" s="346" t="s">
        <v>315</v>
      </c>
      <c r="AH6" s="347"/>
      <c r="AI6" s="347"/>
      <c r="AJ6" s="347"/>
      <c r="AK6" s="347"/>
      <c r="AL6" s="347"/>
      <c r="AM6" s="347"/>
      <c r="AN6" s="347"/>
      <c r="AO6" s="347"/>
      <c r="AP6" s="347"/>
      <c r="AQ6" s="347"/>
      <c r="AR6" s="347"/>
      <c r="AS6" s="347"/>
      <c r="AT6" s="347"/>
      <c r="AU6" s="347"/>
      <c r="AV6" s="348"/>
    </row>
    <row r="7" spans="1:48" ht="17.25" customHeight="1" x14ac:dyDescent="0.25">
      <c r="C7" s="3" t="s">
        <v>164</v>
      </c>
      <c r="D7" s="302" t="s">
        <v>160</v>
      </c>
      <c r="E7" s="303"/>
      <c r="F7" s="303"/>
      <c r="G7" s="304"/>
      <c r="H7" s="249"/>
      <c r="I7" s="250" t="s">
        <v>164</v>
      </c>
      <c r="J7" s="302" t="s">
        <v>166</v>
      </c>
      <c r="K7" s="303"/>
      <c r="L7" s="303"/>
      <c r="M7" s="304"/>
      <c r="N7" s="249"/>
      <c r="O7" s="277" t="s">
        <v>164</v>
      </c>
      <c r="P7" s="302" t="s">
        <v>161</v>
      </c>
      <c r="Q7" s="303"/>
      <c r="R7" s="303"/>
      <c r="S7" s="304"/>
      <c r="T7" s="249"/>
      <c r="U7" s="277" t="s">
        <v>164</v>
      </c>
      <c r="V7" s="305" t="s">
        <v>408</v>
      </c>
      <c r="W7" s="306"/>
      <c r="X7" s="306"/>
      <c r="Y7" s="307"/>
      <c r="Z7" s="249"/>
      <c r="AA7" s="277" t="s">
        <v>164</v>
      </c>
      <c r="AB7" s="302" t="s">
        <v>162</v>
      </c>
      <c r="AC7" s="303"/>
      <c r="AD7" s="303"/>
      <c r="AE7" s="304"/>
      <c r="AG7" s="267" t="s">
        <v>164</v>
      </c>
      <c r="AH7" s="312" t="s">
        <v>165</v>
      </c>
      <c r="AI7" s="313"/>
      <c r="AJ7" s="313"/>
      <c r="AK7" s="314"/>
      <c r="AL7" s="272"/>
      <c r="AM7" s="267" t="s">
        <v>164</v>
      </c>
      <c r="AN7" s="291" t="s">
        <v>405</v>
      </c>
      <c r="AO7" s="292"/>
      <c r="AP7" s="292"/>
      <c r="AQ7" s="293"/>
      <c r="AR7" s="258"/>
      <c r="AS7" s="267" t="s">
        <v>164</v>
      </c>
      <c r="AT7" s="291" t="s">
        <v>233</v>
      </c>
      <c r="AU7" s="292"/>
      <c r="AV7" s="293"/>
    </row>
    <row r="8" spans="1:48" s="4" customFormat="1" ht="27.95" customHeight="1" x14ac:dyDescent="0.25">
      <c r="C8" s="308">
        <v>1</v>
      </c>
      <c r="D8" s="229" t="s">
        <v>0</v>
      </c>
      <c r="E8" s="229" t="s">
        <v>302</v>
      </c>
      <c r="F8" s="229" t="s">
        <v>158</v>
      </c>
      <c r="G8" s="229" t="s">
        <v>1</v>
      </c>
      <c r="H8" s="272"/>
      <c r="I8" s="308">
        <v>1</v>
      </c>
      <c r="J8" s="229" t="s">
        <v>0</v>
      </c>
      <c r="K8" s="229" t="s">
        <v>302</v>
      </c>
      <c r="L8" s="229" t="s">
        <v>158</v>
      </c>
      <c r="M8" s="229" t="s">
        <v>1</v>
      </c>
      <c r="N8" s="272"/>
      <c r="O8" s="308">
        <v>1</v>
      </c>
      <c r="P8" s="229" t="s">
        <v>0</v>
      </c>
      <c r="Q8" s="229" t="s">
        <v>302</v>
      </c>
      <c r="R8" s="229" t="s">
        <v>158</v>
      </c>
      <c r="S8" s="229" t="s">
        <v>1</v>
      </c>
      <c r="T8" s="272"/>
      <c r="U8" s="308">
        <v>1</v>
      </c>
      <c r="V8" s="229" t="s">
        <v>0</v>
      </c>
      <c r="W8" s="229" t="s">
        <v>302</v>
      </c>
      <c r="X8" s="229" t="s">
        <v>158</v>
      </c>
      <c r="Y8" s="229" t="s">
        <v>1</v>
      </c>
      <c r="AA8" s="308">
        <v>1</v>
      </c>
      <c r="AB8" s="229" t="s">
        <v>0</v>
      </c>
      <c r="AC8" s="229" t="s">
        <v>302</v>
      </c>
      <c r="AD8" s="229" t="s">
        <v>158</v>
      </c>
      <c r="AE8" s="229" t="s">
        <v>1</v>
      </c>
      <c r="AF8" s="272"/>
      <c r="AG8" s="308">
        <v>1</v>
      </c>
      <c r="AH8" s="229" t="s">
        <v>0</v>
      </c>
      <c r="AI8" s="229"/>
      <c r="AJ8" s="229" t="s">
        <v>158</v>
      </c>
      <c r="AK8" s="229" t="s">
        <v>1</v>
      </c>
      <c r="AL8" s="272"/>
      <c r="AM8" s="294">
        <v>1</v>
      </c>
      <c r="AN8" s="229" t="s">
        <v>0</v>
      </c>
      <c r="AO8" s="229"/>
      <c r="AP8" s="229" t="s">
        <v>158</v>
      </c>
      <c r="AQ8" s="229" t="s">
        <v>1</v>
      </c>
      <c r="AR8" s="5"/>
      <c r="AS8" s="294">
        <v>1</v>
      </c>
      <c r="AT8" s="229" t="s">
        <v>0</v>
      </c>
      <c r="AU8" s="229" t="s">
        <v>158</v>
      </c>
      <c r="AV8" s="229" t="s">
        <v>1</v>
      </c>
    </row>
    <row r="9" spans="1:48" ht="27.95" customHeight="1" x14ac:dyDescent="0.25">
      <c r="A9" s="1" t="s">
        <v>328</v>
      </c>
      <c r="C9" s="309"/>
      <c r="D9" s="6" t="s">
        <v>39</v>
      </c>
      <c r="E9" s="7">
        <v>1032</v>
      </c>
      <c r="F9" s="7">
        <v>4</v>
      </c>
      <c r="G9" s="8" t="s">
        <v>123</v>
      </c>
      <c r="H9" s="272"/>
      <c r="I9" s="309"/>
      <c r="J9" s="9" t="s">
        <v>41</v>
      </c>
      <c r="K9" s="10">
        <v>1028</v>
      </c>
      <c r="L9" s="11">
        <v>2</v>
      </c>
      <c r="M9" s="8" t="s">
        <v>399</v>
      </c>
      <c r="N9" s="270"/>
      <c r="O9" s="309"/>
      <c r="P9" s="8" t="s">
        <v>101</v>
      </c>
      <c r="Q9" s="229">
        <v>1014</v>
      </c>
      <c r="R9" s="229">
        <v>3</v>
      </c>
      <c r="S9" s="12" t="s">
        <v>136</v>
      </c>
      <c r="T9" s="272"/>
      <c r="U9" s="309"/>
      <c r="V9" s="13" t="s">
        <v>39</v>
      </c>
      <c r="W9" s="7">
        <v>1032</v>
      </c>
      <c r="X9" s="7">
        <v>4</v>
      </c>
      <c r="Y9" s="8" t="s">
        <v>123</v>
      </c>
      <c r="AA9" s="309"/>
      <c r="AB9" s="13" t="s">
        <v>275</v>
      </c>
      <c r="AC9" s="7">
        <v>1032</v>
      </c>
      <c r="AD9" s="7">
        <v>4</v>
      </c>
      <c r="AE9" s="8" t="s">
        <v>123</v>
      </c>
      <c r="AF9" s="272"/>
      <c r="AG9" s="309"/>
      <c r="AH9" s="8" t="s">
        <v>38</v>
      </c>
      <c r="AI9" s="229"/>
      <c r="AJ9" s="14">
        <v>3</v>
      </c>
      <c r="AK9" s="15" t="s">
        <v>425</v>
      </c>
      <c r="AL9" s="16"/>
      <c r="AM9" s="295"/>
      <c r="AN9" s="8" t="s">
        <v>406</v>
      </c>
      <c r="AO9" s="8"/>
      <c r="AP9" s="14">
        <v>4</v>
      </c>
      <c r="AQ9" s="12" t="s">
        <v>36</v>
      </c>
      <c r="AR9" s="17"/>
      <c r="AS9" s="295"/>
      <c r="AT9" s="8" t="s">
        <v>101</v>
      </c>
      <c r="AU9" s="229">
        <v>3</v>
      </c>
      <c r="AV9" s="8" t="s">
        <v>151</v>
      </c>
    </row>
    <row r="10" spans="1:48" ht="27.95" customHeight="1" x14ac:dyDescent="0.25">
      <c r="C10" s="309"/>
      <c r="D10" s="6" t="s">
        <v>183</v>
      </c>
      <c r="E10" s="7">
        <v>1014</v>
      </c>
      <c r="F10" s="7">
        <v>2</v>
      </c>
      <c r="G10" s="288" t="s">
        <v>427</v>
      </c>
      <c r="H10" s="272"/>
      <c r="I10" s="309"/>
      <c r="J10" s="12" t="s">
        <v>229</v>
      </c>
      <c r="K10" s="19">
        <v>1381</v>
      </c>
      <c r="L10" s="11">
        <v>2</v>
      </c>
      <c r="M10" s="271" t="s">
        <v>255</v>
      </c>
      <c r="N10" s="270"/>
      <c r="O10" s="309"/>
      <c r="P10" s="8" t="s">
        <v>67</v>
      </c>
      <c r="Q10" s="229">
        <v>1248</v>
      </c>
      <c r="R10" s="229">
        <v>2</v>
      </c>
      <c r="S10" s="12" t="s">
        <v>69</v>
      </c>
      <c r="T10" s="272"/>
      <c r="U10" s="309"/>
      <c r="V10" s="13" t="s">
        <v>94</v>
      </c>
      <c r="W10" s="7">
        <v>1380</v>
      </c>
      <c r="X10" s="7">
        <v>3</v>
      </c>
      <c r="Y10" s="8" t="s">
        <v>413</v>
      </c>
      <c r="AA10" s="309"/>
      <c r="AB10" s="13" t="s">
        <v>180</v>
      </c>
      <c r="AC10" s="7">
        <v>1094</v>
      </c>
      <c r="AD10" s="7">
        <v>2</v>
      </c>
      <c r="AE10" s="18" t="s">
        <v>36</v>
      </c>
      <c r="AF10" s="272"/>
      <c r="AG10" s="309"/>
      <c r="AH10" s="9" t="s">
        <v>39</v>
      </c>
      <c r="AI10" s="10"/>
      <c r="AJ10" s="14">
        <v>4</v>
      </c>
      <c r="AK10" s="18" t="s">
        <v>339</v>
      </c>
      <c r="AL10" s="20"/>
      <c r="AM10" s="295"/>
      <c r="AN10" s="21" t="s">
        <v>41</v>
      </c>
      <c r="AO10" s="9"/>
      <c r="AP10" s="14">
        <v>2</v>
      </c>
      <c r="AQ10" s="8" t="s">
        <v>264</v>
      </c>
      <c r="AR10" s="22"/>
      <c r="AS10" s="295"/>
      <c r="AT10" s="8" t="s">
        <v>67</v>
      </c>
      <c r="AU10" s="229">
        <v>2</v>
      </c>
      <c r="AV10" s="23" t="s">
        <v>228</v>
      </c>
    </row>
    <row r="11" spans="1:48" ht="27.95" customHeight="1" x14ac:dyDescent="0.25">
      <c r="C11" s="309"/>
      <c r="D11" s="6" t="s">
        <v>50</v>
      </c>
      <c r="E11" s="7">
        <v>1009</v>
      </c>
      <c r="F11" s="7">
        <v>2</v>
      </c>
      <c r="G11" s="8" t="s">
        <v>321</v>
      </c>
      <c r="H11" s="272" t="s">
        <v>87</v>
      </c>
      <c r="I11" s="309"/>
      <c r="J11" s="12" t="s">
        <v>50</v>
      </c>
      <c r="K11" s="19">
        <v>1009</v>
      </c>
      <c r="L11" s="11">
        <v>2</v>
      </c>
      <c r="M11" s="8" t="s">
        <v>321</v>
      </c>
      <c r="N11" s="272"/>
      <c r="O11" s="309"/>
      <c r="P11" s="24" t="s">
        <v>39</v>
      </c>
      <c r="Q11" s="25">
        <v>1032</v>
      </c>
      <c r="R11" s="229">
        <v>4</v>
      </c>
      <c r="S11" s="8" t="s">
        <v>123</v>
      </c>
      <c r="T11" s="272" t="s">
        <v>87</v>
      </c>
      <c r="U11" s="309"/>
      <c r="V11" s="13" t="s">
        <v>38</v>
      </c>
      <c r="W11" s="7">
        <v>1007</v>
      </c>
      <c r="X11" s="7">
        <v>3</v>
      </c>
      <c r="Y11" s="15" t="s">
        <v>30</v>
      </c>
      <c r="AA11" s="309"/>
      <c r="AB11" s="13" t="s">
        <v>181</v>
      </c>
      <c r="AC11" s="7">
        <v>1318</v>
      </c>
      <c r="AD11" s="7">
        <v>2</v>
      </c>
      <c r="AE11" s="8" t="s">
        <v>121</v>
      </c>
      <c r="AF11" s="272" t="s">
        <v>87</v>
      </c>
      <c r="AG11" s="309"/>
      <c r="AH11" s="9" t="s">
        <v>215</v>
      </c>
      <c r="AI11" s="10"/>
      <c r="AJ11" s="14">
        <v>3</v>
      </c>
      <c r="AK11" s="8" t="s">
        <v>32</v>
      </c>
      <c r="AL11" s="26"/>
      <c r="AM11" s="295"/>
      <c r="AN11" s="8" t="s">
        <v>38</v>
      </c>
      <c r="AO11" s="8"/>
      <c r="AP11" s="14">
        <v>3</v>
      </c>
      <c r="AQ11" s="15" t="s">
        <v>333</v>
      </c>
      <c r="AR11" s="27"/>
      <c r="AS11" s="295"/>
      <c r="AT11" s="24" t="s">
        <v>39</v>
      </c>
      <c r="AU11" s="229">
        <v>4</v>
      </c>
      <c r="AV11" s="8" t="s">
        <v>36</v>
      </c>
    </row>
    <row r="12" spans="1:48" ht="27.95" customHeight="1" x14ac:dyDescent="0.25">
      <c r="C12" s="309"/>
      <c r="D12" s="6" t="s">
        <v>111</v>
      </c>
      <c r="E12" s="7">
        <v>1038</v>
      </c>
      <c r="F12" s="7">
        <v>3</v>
      </c>
      <c r="G12" s="23" t="s">
        <v>412</v>
      </c>
      <c r="H12" s="272"/>
      <c r="I12" s="309"/>
      <c r="J12" s="28" t="s">
        <v>38</v>
      </c>
      <c r="K12" s="29">
        <v>1007</v>
      </c>
      <c r="L12" s="11">
        <v>4</v>
      </c>
      <c r="M12" s="12" t="s">
        <v>190</v>
      </c>
      <c r="N12" s="270"/>
      <c r="O12" s="309"/>
      <c r="P12" s="8" t="s">
        <v>70</v>
      </c>
      <c r="Q12" s="229">
        <v>1094</v>
      </c>
      <c r="R12" s="229">
        <v>2</v>
      </c>
      <c r="S12" s="8" t="s">
        <v>139</v>
      </c>
      <c r="T12" s="272"/>
      <c r="U12" s="309"/>
      <c r="V12" s="13" t="s">
        <v>366</v>
      </c>
      <c r="W12" s="7">
        <v>1014</v>
      </c>
      <c r="X12" s="7">
        <v>3</v>
      </c>
      <c r="Y12" s="8" t="s">
        <v>32</v>
      </c>
      <c r="AA12" s="309"/>
      <c r="AB12" s="8" t="s">
        <v>68</v>
      </c>
      <c r="AC12" s="229">
        <v>1088</v>
      </c>
      <c r="AD12" s="7">
        <v>4</v>
      </c>
      <c r="AE12" s="8" t="s">
        <v>409</v>
      </c>
      <c r="AF12" s="272"/>
      <c r="AG12" s="309"/>
      <c r="AH12" s="9" t="s">
        <v>185</v>
      </c>
      <c r="AI12" s="10"/>
      <c r="AJ12" s="14">
        <v>2</v>
      </c>
      <c r="AK12" s="12" t="s">
        <v>125</v>
      </c>
      <c r="AL12" s="275"/>
      <c r="AM12" s="295"/>
      <c r="AN12" s="9" t="s">
        <v>193</v>
      </c>
      <c r="AO12" s="9"/>
      <c r="AP12" s="14">
        <v>3</v>
      </c>
      <c r="AQ12" s="12"/>
      <c r="AR12" s="30"/>
      <c r="AS12" s="295"/>
      <c r="AT12" s="8" t="s">
        <v>70</v>
      </c>
      <c r="AU12" s="229">
        <v>2</v>
      </c>
      <c r="AV12" s="8" t="s">
        <v>36</v>
      </c>
    </row>
    <row r="13" spans="1:48" ht="27.95" customHeight="1" x14ac:dyDescent="0.25">
      <c r="C13" s="309"/>
      <c r="D13" s="6" t="s">
        <v>101</v>
      </c>
      <c r="E13" s="7">
        <v>1014</v>
      </c>
      <c r="F13" s="7">
        <v>3</v>
      </c>
      <c r="G13" s="8" t="s">
        <v>32</v>
      </c>
      <c r="H13" s="32"/>
      <c r="I13" s="309"/>
      <c r="J13" s="12" t="s">
        <v>191</v>
      </c>
      <c r="K13" s="19">
        <v>1389</v>
      </c>
      <c r="L13" s="11">
        <v>2</v>
      </c>
      <c r="M13" s="12" t="s">
        <v>190</v>
      </c>
      <c r="N13" s="270"/>
      <c r="O13" s="309"/>
      <c r="P13" s="8" t="s">
        <v>68</v>
      </c>
      <c r="Q13" s="229">
        <v>1088</v>
      </c>
      <c r="R13" s="229">
        <v>4</v>
      </c>
      <c r="S13" s="12" t="s">
        <v>336</v>
      </c>
      <c r="T13" s="32"/>
      <c r="U13" s="309"/>
      <c r="V13" s="13" t="s">
        <v>6</v>
      </c>
      <c r="W13" s="7">
        <v>1058</v>
      </c>
      <c r="X13" s="7">
        <v>3</v>
      </c>
      <c r="Y13" s="6" t="s">
        <v>395</v>
      </c>
      <c r="AA13" s="309"/>
      <c r="AB13" s="13" t="s">
        <v>226</v>
      </c>
      <c r="AC13" s="7">
        <v>1248</v>
      </c>
      <c r="AD13" s="7">
        <v>3</v>
      </c>
      <c r="AE13" s="33" t="s">
        <v>418</v>
      </c>
      <c r="AF13" s="32"/>
      <c r="AG13" s="309"/>
      <c r="AH13" s="12" t="s">
        <v>37</v>
      </c>
      <c r="AI13" s="208"/>
      <c r="AJ13" s="14">
        <v>2</v>
      </c>
      <c r="AK13" s="8" t="s">
        <v>33</v>
      </c>
      <c r="AL13" s="26"/>
      <c r="AM13" s="295"/>
      <c r="AN13" s="12" t="s">
        <v>53</v>
      </c>
      <c r="AO13" s="275"/>
      <c r="AP13" s="14">
        <v>4</v>
      </c>
      <c r="AQ13" s="8" t="s">
        <v>32</v>
      </c>
      <c r="AR13" s="27"/>
      <c r="AS13" s="295"/>
      <c r="AT13" s="8" t="s">
        <v>68</v>
      </c>
      <c r="AU13" s="229">
        <v>4</v>
      </c>
      <c r="AV13" s="28"/>
    </row>
    <row r="14" spans="1:48" ht="27.95" customHeight="1" x14ac:dyDescent="0.25">
      <c r="C14" s="310"/>
      <c r="D14" s="28" t="s">
        <v>41</v>
      </c>
      <c r="E14" s="29">
        <v>1028</v>
      </c>
      <c r="F14" s="29">
        <v>2</v>
      </c>
      <c r="G14" s="8" t="s">
        <v>399</v>
      </c>
      <c r="H14" s="32"/>
      <c r="I14" s="310"/>
      <c r="J14" s="28" t="s">
        <v>39</v>
      </c>
      <c r="K14" s="29">
        <v>1032</v>
      </c>
      <c r="L14" s="11">
        <v>4</v>
      </c>
      <c r="M14" s="12" t="s">
        <v>123</v>
      </c>
      <c r="N14" s="270"/>
      <c r="O14" s="310"/>
      <c r="P14" s="9" t="s">
        <v>41</v>
      </c>
      <c r="Q14" s="34">
        <v>1028</v>
      </c>
      <c r="R14" s="5">
        <v>2</v>
      </c>
      <c r="S14" s="8" t="s">
        <v>264</v>
      </c>
      <c r="T14" s="32"/>
      <c r="U14" s="310"/>
      <c r="V14" s="23" t="s">
        <v>41</v>
      </c>
      <c r="W14" s="5">
        <v>1028</v>
      </c>
      <c r="X14" s="5">
        <v>2</v>
      </c>
      <c r="Y14" s="8" t="s">
        <v>399</v>
      </c>
      <c r="AA14" s="310"/>
      <c r="AB14" s="13" t="s">
        <v>182</v>
      </c>
      <c r="AC14" s="7">
        <v>1339</v>
      </c>
      <c r="AD14" s="7">
        <v>1</v>
      </c>
      <c r="AE14" s="8" t="s">
        <v>409</v>
      </c>
      <c r="AF14" s="32"/>
      <c r="AG14" s="309"/>
      <c r="AH14" s="9" t="s">
        <v>40</v>
      </c>
      <c r="AI14" s="10"/>
      <c r="AJ14" s="14">
        <v>2</v>
      </c>
      <c r="AK14" s="23" t="s">
        <v>388</v>
      </c>
      <c r="AL14" s="26"/>
      <c r="AM14" s="295"/>
      <c r="AN14" s="21" t="s">
        <v>407</v>
      </c>
      <c r="AO14" s="21"/>
      <c r="AP14" s="35">
        <v>2</v>
      </c>
      <c r="AQ14" s="8"/>
      <c r="AR14" s="27"/>
      <c r="AS14" s="295"/>
      <c r="AT14" s="23" t="s">
        <v>41</v>
      </c>
      <c r="AU14" s="5">
        <v>2</v>
      </c>
      <c r="AV14" s="8" t="s">
        <v>264</v>
      </c>
    </row>
    <row r="15" spans="1:48" ht="27.95" customHeight="1" x14ac:dyDescent="0.25">
      <c r="C15" s="310"/>
      <c r="D15" s="36"/>
      <c r="E15" s="37"/>
      <c r="F15" s="283"/>
      <c r="G15" s="38"/>
      <c r="H15" s="32"/>
      <c r="I15" s="310"/>
      <c r="J15" s="12" t="s">
        <v>153</v>
      </c>
      <c r="K15" s="19">
        <v>1112</v>
      </c>
      <c r="L15" s="11">
        <v>2</v>
      </c>
      <c r="M15" s="286" t="s">
        <v>426</v>
      </c>
      <c r="N15" s="270"/>
      <c r="O15" s="310"/>
      <c r="P15" s="39"/>
      <c r="Q15" s="40"/>
      <c r="R15" s="40"/>
      <c r="S15" s="41"/>
      <c r="T15" s="32"/>
      <c r="U15" s="310"/>
      <c r="V15" s="39"/>
      <c r="W15" s="40"/>
      <c r="X15" s="40"/>
      <c r="Y15" s="41"/>
      <c r="AA15" s="310"/>
      <c r="AB15" s="23" t="s">
        <v>41</v>
      </c>
      <c r="AC15" s="5">
        <v>1028</v>
      </c>
      <c r="AD15" s="5">
        <v>2</v>
      </c>
      <c r="AE15" s="8" t="s">
        <v>264</v>
      </c>
      <c r="AF15" s="32"/>
      <c r="AG15" s="309"/>
      <c r="AH15" s="21" t="s">
        <v>41</v>
      </c>
      <c r="AI15" s="34"/>
      <c r="AJ15" s="35">
        <v>2</v>
      </c>
      <c r="AK15" s="8" t="s">
        <v>264</v>
      </c>
      <c r="AL15" s="26"/>
      <c r="AM15" s="295"/>
      <c r="AN15" s="21"/>
      <c r="AO15" s="21"/>
      <c r="AP15" s="35"/>
      <c r="AQ15" s="8"/>
      <c r="AR15" s="27"/>
      <c r="AS15" s="295"/>
      <c r="AT15" s="39"/>
      <c r="AU15" s="40">
        <f>SUM(AU9:AU14)</f>
        <v>17</v>
      </c>
      <c r="AV15" s="41"/>
    </row>
    <row r="16" spans="1:48" s="42" customFormat="1" ht="14.25" customHeight="1" x14ac:dyDescent="0.25">
      <c r="C16" s="311"/>
      <c r="D16" s="43"/>
      <c r="E16" s="44"/>
      <c r="F16" s="44">
        <f>SUM(F9:F14)</f>
        <v>16</v>
      </c>
      <c r="G16" s="45"/>
      <c r="H16" s="46"/>
      <c r="I16" s="311"/>
      <c r="J16" s="47"/>
      <c r="K16" s="279"/>
      <c r="L16" s="279">
        <f>SUM(L9:L15)</f>
        <v>18</v>
      </c>
      <c r="M16" s="48"/>
      <c r="N16" s="49"/>
      <c r="O16" s="311"/>
      <c r="P16" s="50"/>
      <c r="Q16" s="51"/>
      <c r="R16" s="51">
        <f>SUM(R9:R15)</f>
        <v>17</v>
      </c>
      <c r="S16" s="52"/>
      <c r="T16" s="46"/>
      <c r="U16" s="311"/>
      <c r="V16" s="53"/>
      <c r="W16" s="44"/>
      <c r="X16" s="44">
        <f>SUM(X9:X14)</f>
        <v>18</v>
      </c>
      <c r="Y16" s="45"/>
      <c r="AA16" s="311"/>
      <c r="AB16" s="54"/>
      <c r="AC16" s="55"/>
      <c r="AD16" s="55">
        <f>SUM(AD9:AD15)</f>
        <v>18</v>
      </c>
      <c r="AE16" s="56"/>
      <c r="AF16" s="46"/>
      <c r="AG16" s="311"/>
      <c r="AH16" s="54"/>
      <c r="AI16" s="55"/>
      <c r="AJ16" s="55">
        <f>SUM(AJ9:AJ15)</f>
        <v>18</v>
      </c>
      <c r="AK16" s="56"/>
      <c r="AL16" s="58"/>
      <c r="AM16" s="296"/>
      <c r="AN16" s="54"/>
      <c r="AO16" s="57"/>
      <c r="AP16" s="55">
        <f>SUM(AP9:AP15)</f>
        <v>18</v>
      </c>
      <c r="AQ16" s="56"/>
      <c r="AR16" s="45"/>
      <c r="AS16" s="315"/>
      <c r="AT16" s="50"/>
      <c r="AU16" s="51"/>
      <c r="AV16" s="52"/>
    </row>
    <row r="17" spans="3:48" ht="3" customHeight="1" x14ac:dyDescent="0.25">
      <c r="C17" s="254"/>
      <c r="D17" s="1"/>
      <c r="E17" s="4"/>
      <c r="F17" s="4"/>
      <c r="G17" s="1"/>
      <c r="H17" s="32"/>
      <c r="I17" s="254"/>
      <c r="J17" s="1"/>
      <c r="L17" s="1"/>
      <c r="N17" s="270"/>
      <c r="O17" s="254"/>
      <c r="P17" s="292"/>
      <c r="Q17" s="292"/>
      <c r="R17" s="292"/>
      <c r="S17" s="292"/>
      <c r="T17" s="32"/>
      <c r="U17" s="254"/>
      <c r="V17" s="292"/>
      <c r="W17" s="292"/>
      <c r="X17" s="292"/>
      <c r="Y17" s="292"/>
      <c r="AA17" s="254"/>
      <c r="AB17" s="292"/>
      <c r="AC17" s="292"/>
      <c r="AD17" s="292"/>
      <c r="AE17" s="292"/>
      <c r="AF17" s="32"/>
      <c r="AH17" s="292"/>
      <c r="AI17" s="292"/>
      <c r="AJ17" s="292"/>
      <c r="AK17" s="292"/>
      <c r="AL17" s="272"/>
      <c r="AM17" s="272"/>
      <c r="AN17" s="272"/>
      <c r="AO17" s="272"/>
      <c r="AP17" s="272"/>
      <c r="AQ17" s="272"/>
      <c r="AR17" s="272"/>
      <c r="AT17" s="292"/>
      <c r="AU17" s="292"/>
      <c r="AV17" s="292"/>
    </row>
    <row r="18" spans="3:48" s="4" customFormat="1" ht="27.95" customHeight="1" x14ac:dyDescent="0.25">
      <c r="C18" s="290">
        <v>2</v>
      </c>
      <c r="D18" s="229" t="s">
        <v>0</v>
      </c>
      <c r="E18" s="229" t="s">
        <v>302</v>
      </c>
      <c r="F18" s="229" t="s">
        <v>158</v>
      </c>
      <c r="G18" s="229" t="s">
        <v>1</v>
      </c>
      <c r="H18" s="272"/>
      <c r="I18" s="290">
        <v>2</v>
      </c>
      <c r="J18" s="229" t="s">
        <v>0</v>
      </c>
      <c r="K18" s="229" t="s">
        <v>302</v>
      </c>
      <c r="L18" s="229" t="s">
        <v>158</v>
      </c>
      <c r="M18" s="229" t="s">
        <v>1</v>
      </c>
      <c r="N18" s="272"/>
      <c r="O18" s="290">
        <v>2</v>
      </c>
      <c r="P18" s="229" t="s">
        <v>0</v>
      </c>
      <c r="Q18" s="229" t="s">
        <v>302</v>
      </c>
      <c r="R18" s="229" t="s">
        <v>158</v>
      </c>
      <c r="S18" s="229" t="s">
        <v>1</v>
      </c>
      <c r="T18" s="272"/>
      <c r="U18" s="290">
        <v>2</v>
      </c>
      <c r="V18" s="229" t="s">
        <v>0</v>
      </c>
      <c r="W18" s="229" t="s">
        <v>302</v>
      </c>
      <c r="X18" s="229" t="s">
        <v>158</v>
      </c>
      <c r="Y18" s="229" t="s">
        <v>1</v>
      </c>
      <c r="AA18" s="290">
        <v>2</v>
      </c>
      <c r="AB18" s="229" t="s">
        <v>0</v>
      </c>
      <c r="AC18" s="229" t="s">
        <v>302</v>
      </c>
      <c r="AD18" s="229" t="s">
        <v>158</v>
      </c>
      <c r="AE18" s="229" t="s">
        <v>1</v>
      </c>
      <c r="AF18" s="272"/>
      <c r="AG18" s="290">
        <v>2</v>
      </c>
      <c r="AH18" s="229" t="s">
        <v>0</v>
      </c>
      <c r="AI18" s="229"/>
      <c r="AJ18" s="229" t="s">
        <v>158</v>
      </c>
      <c r="AK18" s="229" t="s">
        <v>1</v>
      </c>
      <c r="AL18" s="272"/>
      <c r="AM18" s="272"/>
      <c r="AN18" s="272"/>
      <c r="AO18" s="272"/>
      <c r="AP18" s="272"/>
      <c r="AQ18" s="272"/>
      <c r="AR18" s="272"/>
      <c r="AS18" s="316">
        <v>2</v>
      </c>
      <c r="AT18" s="229" t="s">
        <v>0</v>
      </c>
      <c r="AU18" s="229" t="s">
        <v>158</v>
      </c>
      <c r="AV18" s="229" t="s">
        <v>1</v>
      </c>
    </row>
    <row r="19" spans="3:48" ht="27.95" customHeight="1" x14ac:dyDescent="0.25">
      <c r="C19" s="290"/>
      <c r="D19" s="28" t="s">
        <v>38</v>
      </c>
      <c r="E19" s="29">
        <v>1007</v>
      </c>
      <c r="F19" s="60">
        <v>3</v>
      </c>
      <c r="G19" s="18" t="s">
        <v>159</v>
      </c>
      <c r="H19" s="32"/>
      <c r="I19" s="290"/>
      <c r="J19" s="9" t="s">
        <v>52</v>
      </c>
      <c r="K19" s="10">
        <v>1033</v>
      </c>
      <c r="L19" s="11">
        <v>4</v>
      </c>
      <c r="M19" s="12" t="s">
        <v>36</v>
      </c>
      <c r="N19" s="270"/>
      <c r="O19" s="290"/>
      <c r="P19" s="8" t="s">
        <v>71</v>
      </c>
      <c r="Q19" s="229">
        <v>1141</v>
      </c>
      <c r="R19" s="229">
        <v>3</v>
      </c>
      <c r="S19" s="12" t="s">
        <v>336</v>
      </c>
      <c r="T19" s="32"/>
      <c r="U19" s="290"/>
      <c r="V19" s="8" t="s">
        <v>2</v>
      </c>
      <c r="W19" s="229">
        <v>1033</v>
      </c>
      <c r="X19" s="229">
        <v>4</v>
      </c>
      <c r="Y19" s="12" t="s">
        <v>45</v>
      </c>
      <c r="AA19" s="290"/>
      <c r="AB19" s="13" t="s">
        <v>364</v>
      </c>
      <c r="AC19" s="7">
        <v>1033</v>
      </c>
      <c r="AD19" s="7">
        <v>4</v>
      </c>
      <c r="AE19" s="12" t="s">
        <v>45</v>
      </c>
      <c r="AF19" s="32"/>
      <c r="AG19" s="290"/>
      <c r="AH19" s="8" t="s">
        <v>2</v>
      </c>
      <c r="AI19" s="229"/>
      <c r="AJ19" s="14">
        <v>4</v>
      </c>
      <c r="AK19" s="18" t="s">
        <v>31</v>
      </c>
      <c r="AL19" s="20"/>
      <c r="AM19" s="20"/>
      <c r="AN19" s="20"/>
      <c r="AO19" s="20"/>
      <c r="AP19" s="20"/>
      <c r="AQ19" s="20"/>
      <c r="AR19" s="20"/>
      <c r="AS19" s="316"/>
      <c r="AT19" s="8" t="s">
        <v>71</v>
      </c>
      <c r="AU19" s="229">
        <v>3</v>
      </c>
      <c r="AV19" s="12" t="s">
        <v>152</v>
      </c>
    </row>
    <row r="20" spans="3:48" ht="27.95" customHeight="1" x14ac:dyDescent="0.25">
      <c r="C20" s="290"/>
      <c r="D20" s="8" t="s">
        <v>186</v>
      </c>
      <c r="E20" s="229">
        <v>1389</v>
      </c>
      <c r="F20" s="60">
        <v>2</v>
      </c>
      <c r="G20" s="18" t="s">
        <v>159</v>
      </c>
      <c r="H20" s="32"/>
      <c r="I20" s="290"/>
      <c r="J20" s="28" t="s">
        <v>51</v>
      </c>
      <c r="K20" s="29">
        <v>1113</v>
      </c>
      <c r="L20" s="11">
        <v>3</v>
      </c>
      <c r="M20" s="8" t="s">
        <v>95</v>
      </c>
      <c r="N20" s="270"/>
      <c r="O20" s="290"/>
      <c r="P20" s="23" t="s">
        <v>149</v>
      </c>
      <c r="Q20" s="5">
        <v>1197</v>
      </c>
      <c r="R20" s="229">
        <v>2</v>
      </c>
      <c r="S20" s="8" t="s">
        <v>337</v>
      </c>
      <c r="T20" s="32"/>
      <c r="U20" s="290"/>
      <c r="V20" s="23" t="s">
        <v>250</v>
      </c>
      <c r="W20" s="5">
        <v>1006</v>
      </c>
      <c r="X20" s="229">
        <v>3</v>
      </c>
      <c r="Y20" s="8" t="s">
        <v>144</v>
      </c>
      <c r="AA20" s="290"/>
      <c r="AB20" s="13" t="s">
        <v>365</v>
      </c>
      <c r="AC20" s="7">
        <v>1146</v>
      </c>
      <c r="AD20" s="7">
        <v>3</v>
      </c>
      <c r="AE20" s="18" t="s">
        <v>36</v>
      </c>
      <c r="AF20" s="32"/>
      <c r="AG20" s="290"/>
      <c r="AH20" s="8" t="s">
        <v>42</v>
      </c>
      <c r="AI20" s="229"/>
      <c r="AJ20" s="14">
        <v>3</v>
      </c>
      <c r="AK20" s="12" t="s">
        <v>282</v>
      </c>
      <c r="AL20" s="275"/>
      <c r="AM20" s="275"/>
      <c r="AN20" s="275"/>
      <c r="AO20" s="275"/>
      <c r="AP20" s="275"/>
      <c r="AQ20" s="275"/>
      <c r="AR20" s="275"/>
      <c r="AS20" s="316"/>
      <c r="AT20" s="23" t="s">
        <v>149</v>
      </c>
      <c r="AU20" s="229">
        <v>2</v>
      </c>
      <c r="AV20" s="23" t="s">
        <v>142</v>
      </c>
    </row>
    <row r="21" spans="3:48" ht="27.95" customHeight="1" x14ac:dyDescent="0.25">
      <c r="C21" s="290"/>
      <c r="D21" s="28" t="s">
        <v>52</v>
      </c>
      <c r="E21" s="29">
        <v>1033</v>
      </c>
      <c r="F21" s="60">
        <v>4</v>
      </c>
      <c r="G21" s="18" t="s">
        <v>31</v>
      </c>
      <c r="H21" s="32"/>
      <c r="I21" s="290"/>
      <c r="J21" s="12" t="s">
        <v>100</v>
      </c>
      <c r="K21" s="19">
        <v>1118</v>
      </c>
      <c r="L21" s="11">
        <v>2</v>
      </c>
      <c r="M21" s="8" t="s">
        <v>95</v>
      </c>
      <c r="N21" s="270"/>
      <c r="O21" s="290"/>
      <c r="P21" s="8" t="s">
        <v>102</v>
      </c>
      <c r="Q21" s="229">
        <v>1195</v>
      </c>
      <c r="R21" s="229">
        <v>3</v>
      </c>
      <c r="S21" s="8" t="s">
        <v>122</v>
      </c>
      <c r="T21" s="32"/>
      <c r="U21" s="290"/>
      <c r="V21" s="8" t="s">
        <v>208</v>
      </c>
      <c r="W21" s="229">
        <v>1086</v>
      </c>
      <c r="X21" s="229">
        <v>3</v>
      </c>
      <c r="Y21" s="8" t="s">
        <v>255</v>
      </c>
      <c r="AA21" s="290"/>
      <c r="AB21" s="13" t="s">
        <v>367</v>
      </c>
      <c r="AC21" s="7">
        <v>1147</v>
      </c>
      <c r="AD21" s="7">
        <v>4</v>
      </c>
      <c r="AE21" s="8" t="s">
        <v>368</v>
      </c>
      <c r="AF21" s="32"/>
      <c r="AG21" s="290"/>
      <c r="AH21" s="8" t="s">
        <v>249</v>
      </c>
      <c r="AI21" s="229"/>
      <c r="AJ21" s="14">
        <v>3</v>
      </c>
      <c r="AK21" s="8" t="s">
        <v>213</v>
      </c>
      <c r="AL21" s="26"/>
      <c r="AM21" s="26"/>
      <c r="AN21" s="26"/>
      <c r="AO21" s="26"/>
      <c r="AP21" s="26"/>
      <c r="AQ21" s="26"/>
      <c r="AR21" s="26"/>
      <c r="AS21" s="316"/>
      <c r="AT21" s="8" t="s">
        <v>102</v>
      </c>
      <c r="AU21" s="229">
        <v>3</v>
      </c>
      <c r="AV21" s="8" t="s">
        <v>122</v>
      </c>
    </row>
    <row r="22" spans="3:48" ht="27.95" customHeight="1" x14ac:dyDescent="0.25">
      <c r="C22" s="290"/>
      <c r="D22" s="28" t="s">
        <v>316</v>
      </c>
      <c r="E22" s="29">
        <v>1064</v>
      </c>
      <c r="F22" s="61">
        <v>2</v>
      </c>
      <c r="G22" s="271" t="s">
        <v>125</v>
      </c>
      <c r="H22" s="32"/>
      <c r="I22" s="290"/>
      <c r="J22" s="28" t="s">
        <v>193</v>
      </c>
      <c r="K22" s="29">
        <v>1034</v>
      </c>
      <c r="L22" s="11">
        <v>3</v>
      </c>
      <c r="M22" s="23" t="s">
        <v>430</v>
      </c>
      <c r="N22" s="270"/>
      <c r="O22" s="290"/>
      <c r="P22" s="8" t="s">
        <v>223</v>
      </c>
      <c r="Q22" s="229">
        <v>1196</v>
      </c>
      <c r="R22" s="229">
        <v>4</v>
      </c>
      <c r="S22" s="8" t="s">
        <v>338</v>
      </c>
      <c r="T22" s="32"/>
      <c r="U22" s="290"/>
      <c r="V22" s="8" t="s">
        <v>209</v>
      </c>
      <c r="W22" s="229">
        <v>1177</v>
      </c>
      <c r="X22" s="229">
        <v>3</v>
      </c>
      <c r="Y22" s="6" t="s">
        <v>395</v>
      </c>
      <c r="AA22" s="290"/>
      <c r="AB22" s="8" t="s">
        <v>369</v>
      </c>
      <c r="AC22" s="229">
        <v>1304</v>
      </c>
      <c r="AD22" s="7">
        <v>3</v>
      </c>
      <c r="AE22" s="8" t="s">
        <v>374</v>
      </c>
      <c r="AF22" s="32"/>
      <c r="AG22" s="290"/>
      <c r="AH22" s="9" t="s">
        <v>5</v>
      </c>
      <c r="AI22" s="10"/>
      <c r="AJ22" s="14">
        <v>2</v>
      </c>
      <c r="AK22" s="8" t="s">
        <v>33</v>
      </c>
      <c r="AL22" s="26"/>
      <c r="AM22" s="26"/>
      <c r="AN22" s="26"/>
      <c r="AO22" s="26"/>
      <c r="AP22" s="26"/>
      <c r="AQ22" s="26"/>
      <c r="AR22" s="26"/>
      <c r="AS22" s="316"/>
      <c r="AT22" s="8" t="s">
        <v>223</v>
      </c>
      <c r="AU22" s="229">
        <v>4</v>
      </c>
      <c r="AV22" s="8" t="s">
        <v>69</v>
      </c>
    </row>
    <row r="23" spans="3:48" ht="27.95" customHeight="1" x14ac:dyDescent="0.25">
      <c r="C23" s="290"/>
      <c r="D23" s="28" t="s">
        <v>184</v>
      </c>
      <c r="E23" s="29">
        <v>1359</v>
      </c>
      <c r="F23" s="60">
        <v>4</v>
      </c>
      <c r="G23" s="8" t="s">
        <v>32</v>
      </c>
      <c r="H23" s="32"/>
      <c r="I23" s="290"/>
      <c r="J23" s="12" t="s">
        <v>53</v>
      </c>
      <c r="K23" s="19">
        <v>1014</v>
      </c>
      <c r="L23" s="11">
        <v>3</v>
      </c>
      <c r="M23" s="8" t="s">
        <v>32</v>
      </c>
      <c r="N23" s="270"/>
      <c r="O23" s="290"/>
      <c r="P23" s="62" t="s">
        <v>38</v>
      </c>
      <c r="Q23" s="265">
        <v>1007</v>
      </c>
      <c r="R23" s="229">
        <v>3</v>
      </c>
      <c r="S23" s="12" t="s">
        <v>190</v>
      </c>
      <c r="T23" s="32"/>
      <c r="U23" s="290"/>
      <c r="V23" s="62" t="s">
        <v>210</v>
      </c>
      <c r="W23" s="265">
        <v>1064</v>
      </c>
      <c r="X23" s="229">
        <v>2</v>
      </c>
      <c r="Y23" s="6" t="s">
        <v>346</v>
      </c>
      <c r="AA23" s="290"/>
      <c r="AB23" s="13" t="s">
        <v>88</v>
      </c>
      <c r="AC23" s="7">
        <v>1095</v>
      </c>
      <c r="AD23" s="7">
        <v>3</v>
      </c>
      <c r="AE23" s="8" t="s">
        <v>121</v>
      </c>
      <c r="AF23" s="32"/>
      <c r="AG23" s="290"/>
      <c r="AH23" s="9" t="s">
        <v>235</v>
      </c>
      <c r="AI23" s="10"/>
      <c r="AJ23" s="14">
        <v>3</v>
      </c>
      <c r="AK23" s="8" t="s">
        <v>413</v>
      </c>
      <c r="AL23" s="26"/>
      <c r="AM23" s="26"/>
      <c r="AN23" s="26"/>
      <c r="AO23" s="26"/>
      <c r="AP23" s="26"/>
      <c r="AQ23" s="26"/>
      <c r="AR23" s="26"/>
      <c r="AS23" s="316"/>
      <c r="AT23" s="62" t="s">
        <v>38</v>
      </c>
      <c r="AU23" s="229">
        <v>3</v>
      </c>
      <c r="AV23" s="8" t="s">
        <v>90</v>
      </c>
    </row>
    <row r="24" spans="3:48" ht="27.95" customHeight="1" x14ac:dyDescent="0.25">
      <c r="C24" s="290"/>
      <c r="D24" s="28" t="s">
        <v>3</v>
      </c>
      <c r="E24" s="29">
        <v>1053</v>
      </c>
      <c r="F24" s="60">
        <v>3</v>
      </c>
      <c r="G24" s="8" t="s">
        <v>30</v>
      </c>
      <c r="H24" s="32"/>
      <c r="I24" s="290"/>
      <c r="J24" s="28" t="s">
        <v>3</v>
      </c>
      <c r="K24" s="29">
        <v>1053</v>
      </c>
      <c r="L24" s="11">
        <v>2</v>
      </c>
      <c r="M24" s="8" t="s">
        <v>30</v>
      </c>
      <c r="N24" s="270"/>
      <c r="O24" s="290"/>
      <c r="P24" s="8" t="s">
        <v>2</v>
      </c>
      <c r="Q24" s="229">
        <v>1033</v>
      </c>
      <c r="R24" s="229">
        <v>4</v>
      </c>
      <c r="S24" s="12" t="s">
        <v>45</v>
      </c>
      <c r="T24" s="32"/>
      <c r="U24" s="290"/>
      <c r="V24" s="8" t="s">
        <v>211</v>
      </c>
      <c r="W24" s="229">
        <v>1399</v>
      </c>
      <c r="X24" s="229">
        <v>3</v>
      </c>
      <c r="Y24" s="8" t="s">
        <v>261</v>
      </c>
      <c r="AA24" s="290"/>
      <c r="AB24" s="13" t="s">
        <v>370</v>
      </c>
      <c r="AC24" s="7">
        <v>1341</v>
      </c>
      <c r="AD24" s="7">
        <v>1</v>
      </c>
      <c r="AE24" s="8" t="s">
        <v>374</v>
      </c>
      <c r="AF24" s="32"/>
      <c r="AG24" s="290"/>
      <c r="AH24" s="9" t="s">
        <v>43</v>
      </c>
      <c r="AI24" s="10"/>
      <c r="AJ24" s="14">
        <v>3</v>
      </c>
      <c r="AK24" s="12" t="s">
        <v>391</v>
      </c>
      <c r="AL24" s="275"/>
      <c r="AM24" s="275"/>
      <c r="AN24" s="275"/>
      <c r="AO24" s="275"/>
      <c r="AP24" s="275"/>
      <c r="AQ24" s="275"/>
      <c r="AR24" s="275"/>
      <c r="AS24" s="316"/>
      <c r="AT24" s="8" t="s">
        <v>2</v>
      </c>
      <c r="AU24" s="229">
        <v>4</v>
      </c>
      <c r="AV24" s="8" t="s">
        <v>36</v>
      </c>
    </row>
    <row r="25" spans="3:48" s="42" customFormat="1" ht="13.5" customHeight="1" x14ac:dyDescent="0.25">
      <c r="C25" s="268"/>
      <c r="D25" s="63"/>
      <c r="E25" s="55"/>
      <c r="F25" s="279">
        <f>SUM(F19:F24)</f>
        <v>18</v>
      </c>
      <c r="G25" s="64"/>
      <c r="H25" s="46"/>
      <c r="I25" s="268"/>
      <c r="J25" s="65"/>
      <c r="K25" s="276"/>
      <c r="L25" s="55">
        <f>SUM(L19:L24)</f>
        <v>17</v>
      </c>
      <c r="M25" s="56"/>
      <c r="N25" s="49"/>
      <c r="O25" s="268"/>
      <c r="P25" s="65"/>
      <c r="Q25" s="276"/>
      <c r="R25" s="55">
        <f>SUM(R19:R24)</f>
        <v>19</v>
      </c>
      <c r="S25" s="66"/>
      <c r="T25" s="46"/>
      <c r="U25" s="268"/>
      <c r="V25" s="67"/>
      <c r="W25" s="68"/>
      <c r="X25" s="55">
        <f>SUM(X19:X24)</f>
        <v>18</v>
      </c>
      <c r="Y25" s="56"/>
      <c r="AA25" s="268"/>
      <c r="AB25" s="69"/>
      <c r="AC25" s="70"/>
      <c r="AD25" s="71">
        <f>SUM(AD19:AD24)</f>
        <v>18</v>
      </c>
      <c r="AE25" s="64"/>
      <c r="AF25" s="46"/>
      <c r="AG25" s="228"/>
      <c r="AH25" s="69"/>
      <c r="AI25" s="70"/>
      <c r="AJ25" s="71">
        <f>SUM(AJ19:AJ24)</f>
        <v>18</v>
      </c>
      <c r="AK25" s="64"/>
      <c r="AL25" s="72"/>
      <c r="AM25" s="72"/>
      <c r="AN25" s="72"/>
      <c r="AO25" s="72"/>
      <c r="AP25" s="72"/>
      <c r="AQ25" s="72"/>
      <c r="AR25" s="72"/>
      <c r="AS25" s="228"/>
      <c r="AT25" s="65"/>
      <c r="AU25" s="55">
        <f>SUM(AU19:AU24)</f>
        <v>19</v>
      </c>
      <c r="AV25" s="66"/>
    </row>
    <row r="26" spans="3:48" ht="3" customHeight="1" x14ac:dyDescent="0.25">
      <c r="C26" s="255"/>
      <c r="D26" s="1"/>
      <c r="E26" s="4"/>
      <c r="F26" s="4"/>
      <c r="G26" s="1"/>
      <c r="H26" s="32"/>
      <c r="I26" s="255"/>
      <c r="J26" s="73"/>
      <c r="K26" s="257"/>
      <c r="L26" s="74"/>
      <c r="M26" s="73"/>
      <c r="N26" s="270"/>
      <c r="O26" s="255"/>
      <c r="P26" s="73"/>
      <c r="Q26" s="257"/>
      <c r="R26" s="74"/>
      <c r="S26" s="75"/>
      <c r="T26" s="32"/>
      <c r="U26" s="255"/>
      <c r="V26" s="76"/>
      <c r="W26" s="77"/>
      <c r="X26" s="74"/>
      <c r="Y26" s="73"/>
      <c r="AA26" s="255"/>
      <c r="AB26" s="78"/>
      <c r="AC26" s="266"/>
      <c r="AD26" s="79"/>
      <c r="AE26" s="80"/>
      <c r="AF26" s="32"/>
      <c r="AG26" s="355" t="s">
        <v>165</v>
      </c>
      <c r="AH26" s="356"/>
      <c r="AI26" s="356"/>
      <c r="AJ26" s="356"/>
      <c r="AK26" s="356"/>
      <c r="AL26" s="20"/>
      <c r="AM26" s="20"/>
      <c r="AN26" s="20"/>
      <c r="AO26" s="20"/>
      <c r="AP26" s="20"/>
      <c r="AQ26" s="20"/>
      <c r="AR26" s="20"/>
      <c r="AS26" s="280"/>
      <c r="AT26" s="73"/>
      <c r="AU26" s="74"/>
      <c r="AV26" s="75"/>
    </row>
    <row r="27" spans="3:48" s="4" customFormat="1" ht="27.95" customHeight="1" x14ac:dyDescent="0.25">
      <c r="C27" s="290">
        <v>3</v>
      </c>
      <c r="D27" s="229" t="s">
        <v>0</v>
      </c>
      <c r="E27" s="229"/>
      <c r="F27" s="229" t="s">
        <v>158</v>
      </c>
      <c r="G27" s="229" t="s">
        <v>1</v>
      </c>
      <c r="H27" s="272"/>
      <c r="I27" s="290">
        <v>3</v>
      </c>
      <c r="J27" s="229" t="s">
        <v>0</v>
      </c>
      <c r="K27" s="229"/>
      <c r="L27" s="229" t="s">
        <v>158</v>
      </c>
      <c r="M27" s="229" t="s">
        <v>1</v>
      </c>
      <c r="N27" s="272"/>
      <c r="O27" s="290">
        <v>3</v>
      </c>
      <c r="P27" s="229" t="s">
        <v>0</v>
      </c>
      <c r="Q27" s="229"/>
      <c r="R27" s="229" t="s">
        <v>158</v>
      </c>
      <c r="S27" s="229" t="s">
        <v>1</v>
      </c>
      <c r="T27" s="272"/>
      <c r="U27" s="290">
        <v>3</v>
      </c>
      <c r="V27" s="60" t="s">
        <v>0</v>
      </c>
      <c r="W27" s="60"/>
      <c r="X27" s="60" t="s">
        <v>158</v>
      </c>
      <c r="Y27" s="60" t="s">
        <v>1</v>
      </c>
      <c r="AA27" s="290">
        <v>3</v>
      </c>
      <c r="AB27" s="229" t="s">
        <v>0</v>
      </c>
      <c r="AC27" s="229"/>
      <c r="AD27" s="229" t="s">
        <v>158</v>
      </c>
      <c r="AE27" s="229" t="s">
        <v>1</v>
      </c>
      <c r="AF27" s="272"/>
      <c r="AG27" s="290">
        <v>3</v>
      </c>
      <c r="AH27" s="229" t="s">
        <v>0</v>
      </c>
      <c r="AI27" s="229"/>
      <c r="AJ27" s="229" t="s">
        <v>158</v>
      </c>
      <c r="AK27" s="229" t="s">
        <v>1</v>
      </c>
      <c r="AL27" s="272"/>
      <c r="AM27" s="272"/>
      <c r="AN27" s="272"/>
      <c r="AO27" s="272"/>
      <c r="AP27" s="272"/>
      <c r="AQ27" s="272"/>
      <c r="AR27" s="272"/>
      <c r="AS27" s="316">
        <v>3</v>
      </c>
      <c r="AT27" s="229" t="s">
        <v>0</v>
      </c>
      <c r="AU27" s="229" t="s">
        <v>158</v>
      </c>
      <c r="AV27" s="229" t="s">
        <v>1</v>
      </c>
    </row>
    <row r="28" spans="3:48" ht="27.95" customHeight="1" x14ac:dyDescent="0.25">
      <c r="C28" s="290"/>
      <c r="D28" s="28" t="s">
        <v>9</v>
      </c>
      <c r="E28" s="29">
        <v>1011</v>
      </c>
      <c r="F28" s="7">
        <v>4</v>
      </c>
      <c r="G28" s="18" t="s">
        <v>31</v>
      </c>
      <c r="I28" s="290"/>
      <c r="J28" s="9" t="s">
        <v>55</v>
      </c>
      <c r="K28" s="10">
        <v>1071</v>
      </c>
      <c r="L28" s="11">
        <v>3</v>
      </c>
      <c r="M28" s="18" t="s">
        <v>397</v>
      </c>
      <c r="O28" s="290"/>
      <c r="P28" s="8" t="s">
        <v>224</v>
      </c>
      <c r="Q28" s="229">
        <v>1011</v>
      </c>
      <c r="R28" s="229">
        <v>4</v>
      </c>
      <c r="S28" s="8" t="s">
        <v>72</v>
      </c>
      <c r="U28" s="290"/>
      <c r="V28" s="8" t="s">
        <v>9</v>
      </c>
      <c r="W28" s="229">
        <v>1011</v>
      </c>
      <c r="X28" s="60">
        <v>4</v>
      </c>
      <c r="Y28" s="12" t="s">
        <v>347</v>
      </c>
      <c r="AA28" s="290"/>
      <c r="AB28" s="8" t="s">
        <v>9</v>
      </c>
      <c r="AC28" s="229">
        <v>1011</v>
      </c>
      <c r="AD28" s="60">
        <v>4</v>
      </c>
      <c r="AE28" s="352" t="s">
        <v>189</v>
      </c>
      <c r="AG28" s="290"/>
      <c r="AH28" s="9" t="s">
        <v>56</v>
      </c>
      <c r="AI28" s="10"/>
      <c r="AJ28" s="14">
        <v>4</v>
      </c>
      <c r="AK28" s="12" t="s">
        <v>36</v>
      </c>
      <c r="AL28" s="275"/>
      <c r="AM28" s="275"/>
      <c r="AN28" s="275"/>
      <c r="AO28" s="275"/>
      <c r="AP28" s="275"/>
      <c r="AQ28" s="275"/>
      <c r="AR28" s="275"/>
      <c r="AS28" s="316"/>
      <c r="AT28" s="8" t="s">
        <v>224</v>
      </c>
      <c r="AU28" s="229">
        <v>4</v>
      </c>
      <c r="AV28" s="8" t="s">
        <v>72</v>
      </c>
    </row>
    <row r="29" spans="3:48" ht="27.95" customHeight="1" x14ac:dyDescent="0.25">
      <c r="C29" s="290"/>
      <c r="D29" s="28" t="s">
        <v>187</v>
      </c>
      <c r="E29" s="29">
        <v>1006</v>
      </c>
      <c r="F29" s="7">
        <v>3</v>
      </c>
      <c r="G29" s="8" t="s">
        <v>144</v>
      </c>
      <c r="H29" s="1" t="s">
        <v>87</v>
      </c>
      <c r="I29" s="290"/>
      <c r="J29" s="28" t="s">
        <v>46</v>
      </c>
      <c r="K29" s="29">
        <v>1070</v>
      </c>
      <c r="L29" s="11">
        <v>3</v>
      </c>
      <c r="M29" s="23" t="s">
        <v>431</v>
      </c>
      <c r="O29" s="290"/>
      <c r="P29" s="8" t="s">
        <v>114</v>
      </c>
      <c r="Q29" s="229">
        <v>1396</v>
      </c>
      <c r="R29" s="229">
        <v>3</v>
      </c>
      <c r="S29" s="8" t="s">
        <v>107</v>
      </c>
      <c r="T29" s="1" t="s">
        <v>87</v>
      </c>
      <c r="U29" s="290"/>
      <c r="V29" s="23" t="s">
        <v>49</v>
      </c>
      <c r="W29" s="5">
        <v>1040</v>
      </c>
      <c r="X29" s="60">
        <v>4</v>
      </c>
      <c r="Y29" s="12" t="s">
        <v>90</v>
      </c>
      <c r="AA29" s="290"/>
      <c r="AB29" s="8" t="s">
        <v>301</v>
      </c>
      <c r="AC29" s="229">
        <v>1091</v>
      </c>
      <c r="AD29" s="60">
        <v>3</v>
      </c>
      <c r="AE29" s="353"/>
      <c r="AF29" s="1" t="s">
        <v>87</v>
      </c>
      <c r="AG29" s="290"/>
      <c r="AH29" s="9" t="s">
        <v>236</v>
      </c>
      <c r="AI29" s="10"/>
      <c r="AJ29" s="14">
        <v>3</v>
      </c>
      <c r="AK29" s="15" t="s">
        <v>425</v>
      </c>
      <c r="AL29" s="275"/>
      <c r="AM29" s="275"/>
      <c r="AN29" s="275"/>
      <c r="AO29" s="275"/>
      <c r="AP29" s="275"/>
      <c r="AQ29" s="275"/>
      <c r="AR29" s="275"/>
      <c r="AS29" s="316"/>
      <c r="AT29" s="8" t="s">
        <v>114</v>
      </c>
      <c r="AU29" s="229">
        <v>3</v>
      </c>
      <c r="AV29" s="8" t="s">
        <v>36</v>
      </c>
    </row>
    <row r="30" spans="3:48" ht="27.95" customHeight="1" x14ac:dyDescent="0.25">
      <c r="C30" s="290"/>
      <c r="D30" s="28" t="s">
        <v>168</v>
      </c>
      <c r="E30" s="29">
        <v>1385</v>
      </c>
      <c r="F30" s="7">
        <v>1</v>
      </c>
      <c r="G30" s="8" t="s">
        <v>144</v>
      </c>
      <c r="I30" s="290"/>
      <c r="J30" s="9" t="s">
        <v>56</v>
      </c>
      <c r="K30" s="10">
        <v>1011</v>
      </c>
      <c r="L30" s="11">
        <v>4</v>
      </c>
      <c r="M30" s="12" t="s">
        <v>45</v>
      </c>
      <c r="O30" s="290"/>
      <c r="P30" s="8" t="s">
        <v>115</v>
      </c>
      <c r="Q30" s="229">
        <v>1199</v>
      </c>
      <c r="R30" s="229">
        <v>3</v>
      </c>
      <c r="S30" s="8" t="s">
        <v>135</v>
      </c>
      <c r="U30" s="290"/>
      <c r="V30" s="8" t="s">
        <v>251</v>
      </c>
      <c r="W30" s="60">
        <v>1182</v>
      </c>
      <c r="X30" s="60">
        <v>3</v>
      </c>
      <c r="Y30" s="12" t="s">
        <v>96</v>
      </c>
      <c r="AA30" s="290"/>
      <c r="AB30" s="81" t="s">
        <v>279</v>
      </c>
      <c r="AC30" s="82">
        <v>1396</v>
      </c>
      <c r="AD30" s="60">
        <v>3</v>
      </c>
      <c r="AE30" s="353"/>
      <c r="AG30" s="290"/>
      <c r="AH30" s="9" t="s">
        <v>110</v>
      </c>
      <c r="AI30" s="10"/>
      <c r="AJ30" s="14">
        <v>3</v>
      </c>
      <c r="AK30" s="8" t="s">
        <v>381</v>
      </c>
      <c r="AL30" s="26"/>
      <c r="AM30" s="26"/>
      <c r="AN30" s="26"/>
      <c r="AO30" s="26"/>
      <c r="AP30" s="26"/>
      <c r="AQ30" s="26"/>
      <c r="AR30" s="26"/>
      <c r="AS30" s="316"/>
      <c r="AT30" s="8" t="s">
        <v>115</v>
      </c>
      <c r="AU30" s="229">
        <v>3</v>
      </c>
      <c r="AV30" s="8" t="s">
        <v>69</v>
      </c>
    </row>
    <row r="31" spans="3:48" ht="27.95" customHeight="1" x14ac:dyDescent="0.25">
      <c r="C31" s="290"/>
      <c r="D31" s="28" t="s">
        <v>6</v>
      </c>
      <c r="E31" s="29">
        <v>1058</v>
      </c>
      <c r="F31" s="7">
        <v>4</v>
      </c>
      <c r="G31" s="8" t="s">
        <v>213</v>
      </c>
      <c r="I31" s="290"/>
      <c r="J31" s="9" t="s">
        <v>57</v>
      </c>
      <c r="K31" s="10">
        <v>1006</v>
      </c>
      <c r="L31" s="11">
        <v>3</v>
      </c>
      <c r="M31" s="12" t="s">
        <v>144</v>
      </c>
      <c r="O31" s="290"/>
      <c r="P31" s="8" t="s">
        <v>103</v>
      </c>
      <c r="Q31" s="229">
        <v>1306</v>
      </c>
      <c r="R31" s="229">
        <v>3</v>
      </c>
      <c r="S31" s="8" t="s">
        <v>144</v>
      </c>
      <c r="U31" s="290"/>
      <c r="V31" s="8" t="s">
        <v>285</v>
      </c>
      <c r="W31" s="229">
        <v>1180</v>
      </c>
      <c r="X31" s="60">
        <v>3</v>
      </c>
      <c r="Y31" s="8" t="s">
        <v>252</v>
      </c>
      <c r="AA31" s="290"/>
      <c r="AB31" s="8" t="s">
        <v>277</v>
      </c>
      <c r="AC31" s="229">
        <v>1149</v>
      </c>
      <c r="AD31" s="60">
        <v>3</v>
      </c>
      <c r="AE31" s="353"/>
      <c r="AG31" s="290"/>
      <c r="AH31" s="9" t="s">
        <v>10</v>
      </c>
      <c r="AI31" s="10"/>
      <c r="AJ31" s="14">
        <v>2</v>
      </c>
      <c r="AK31" s="8" t="s">
        <v>33</v>
      </c>
      <c r="AL31" s="26"/>
      <c r="AM31" s="26"/>
      <c r="AN31" s="26"/>
      <c r="AO31" s="26"/>
      <c r="AP31" s="26"/>
      <c r="AQ31" s="26"/>
      <c r="AR31" s="26"/>
      <c r="AS31" s="316"/>
      <c r="AT31" s="8" t="s">
        <v>103</v>
      </c>
      <c r="AU31" s="229">
        <v>3</v>
      </c>
      <c r="AV31" s="8" t="s">
        <v>90</v>
      </c>
    </row>
    <row r="32" spans="3:48" ht="27.95" customHeight="1" x14ac:dyDescent="0.25">
      <c r="C32" s="290"/>
      <c r="D32" s="28" t="s">
        <v>222</v>
      </c>
      <c r="E32" s="29">
        <v>1361</v>
      </c>
      <c r="F32" s="7">
        <v>2</v>
      </c>
      <c r="G32" s="271" t="s">
        <v>121</v>
      </c>
      <c r="I32" s="290"/>
      <c r="J32" s="9" t="s">
        <v>54</v>
      </c>
      <c r="K32" s="10">
        <v>1114</v>
      </c>
      <c r="L32" s="11">
        <v>3</v>
      </c>
      <c r="M32" s="8" t="s">
        <v>266</v>
      </c>
      <c r="O32" s="290"/>
      <c r="P32" s="8" t="s">
        <v>113</v>
      </c>
      <c r="Q32" s="229">
        <v>1091</v>
      </c>
      <c r="R32" s="229">
        <v>3</v>
      </c>
      <c r="S32" s="12" t="s">
        <v>175</v>
      </c>
      <c r="U32" s="290"/>
      <c r="V32" s="62" t="s">
        <v>283</v>
      </c>
      <c r="W32" s="83">
        <v>1400</v>
      </c>
      <c r="X32" s="60">
        <v>2</v>
      </c>
      <c r="Y32" s="6" t="s">
        <v>348</v>
      </c>
      <c r="AA32" s="290"/>
      <c r="AB32" s="8" t="s">
        <v>278</v>
      </c>
      <c r="AC32" s="60">
        <v>1173</v>
      </c>
      <c r="AD32" s="60">
        <v>1</v>
      </c>
      <c r="AE32" s="353"/>
      <c r="AG32" s="290"/>
      <c r="AH32" s="9" t="s">
        <v>46</v>
      </c>
      <c r="AI32" s="10"/>
      <c r="AJ32" s="14">
        <v>3</v>
      </c>
      <c r="AK32" s="8" t="s">
        <v>413</v>
      </c>
      <c r="AL32" s="26"/>
      <c r="AM32" s="26"/>
      <c r="AN32" s="26"/>
      <c r="AO32" s="26"/>
      <c r="AP32" s="26"/>
      <c r="AQ32" s="26"/>
      <c r="AR32" s="26"/>
      <c r="AS32" s="316"/>
      <c r="AT32" s="8" t="s">
        <v>113</v>
      </c>
      <c r="AU32" s="229">
        <v>3</v>
      </c>
      <c r="AV32" s="12" t="s">
        <v>253</v>
      </c>
    </row>
    <row r="33" spans="3:48" ht="27.95" customHeight="1" x14ac:dyDescent="0.25">
      <c r="C33" s="290"/>
      <c r="D33" s="28" t="s">
        <v>188</v>
      </c>
      <c r="E33" s="29">
        <v>1110</v>
      </c>
      <c r="F33" s="7">
        <v>4</v>
      </c>
      <c r="G33" s="287" t="s">
        <v>428</v>
      </c>
      <c r="I33" s="290"/>
      <c r="J33" s="9" t="s">
        <v>126</v>
      </c>
      <c r="K33" s="10">
        <v>1329</v>
      </c>
      <c r="L33" s="11">
        <v>2</v>
      </c>
      <c r="M33" s="8" t="s">
        <v>266</v>
      </c>
      <c r="O33" s="290"/>
      <c r="P33" s="8" t="s">
        <v>150</v>
      </c>
      <c r="Q33" s="229">
        <v>1233</v>
      </c>
      <c r="R33" s="229">
        <v>2</v>
      </c>
      <c r="S33" s="8" t="s">
        <v>142</v>
      </c>
      <c r="U33" s="290"/>
      <c r="V33" s="62" t="s">
        <v>284</v>
      </c>
      <c r="W33" s="60">
        <v>1040</v>
      </c>
      <c r="X33" s="60">
        <v>2</v>
      </c>
      <c r="Y33" s="8" t="s">
        <v>34</v>
      </c>
      <c r="AA33" s="290"/>
      <c r="AB33" s="81" t="s">
        <v>276</v>
      </c>
      <c r="AC33" s="82">
        <v>1143</v>
      </c>
      <c r="AD33" s="60">
        <v>3</v>
      </c>
      <c r="AE33" s="354"/>
      <c r="AG33" s="290"/>
      <c r="AH33" s="9" t="s">
        <v>47</v>
      </c>
      <c r="AI33" s="10"/>
      <c r="AJ33" s="14">
        <v>3</v>
      </c>
      <c r="AK33" s="23" t="s">
        <v>129</v>
      </c>
      <c r="AL33" s="26"/>
      <c r="AM33" s="26"/>
      <c r="AN33" s="26"/>
      <c r="AO33" s="26"/>
      <c r="AP33" s="26"/>
      <c r="AQ33" s="26"/>
      <c r="AR33" s="26"/>
      <c r="AS33" s="294"/>
      <c r="AT33" s="23" t="s">
        <v>150</v>
      </c>
      <c r="AU33" s="5">
        <v>2</v>
      </c>
      <c r="AV33" s="23" t="s">
        <v>142</v>
      </c>
    </row>
    <row r="34" spans="3:48" s="42" customFormat="1" ht="15" customHeight="1" x14ac:dyDescent="0.25">
      <c r="C34" s="228"/>
      <c r="D34" s="84"/>
      <c r="E34" s="70"/>
      <c r="F34" s="70">
        <f>SUM(F28:F33)</f>
        <v>18</v>
      </c>
      <c r="G34" s="64"/>
      <c r="I34" s="228"/>
      <c r="J34" s="85"/>
      <c r="K34" s="86"/>
      <c r="L34" s="70">
        <f>SUM(L28:L33)</f>
        <v>18</v>
      </c>
      <c r="M34" s="64"/>
      <c r="O34" s="228"/>
      <c r="P34" s="65"/>
      <c r="Q34" s="276"/>
      <c r="R34" s="276">
        <f>SUM(R28:R33)</f>
        <v>18</v>
      </c>
      <c r="S34" s="56"/>
      <c r="U34" s="87"/>
      <c r="V34" s="88"/>
      <c r="W34" s="88"/>
      <c r="X34" s="88">
        <f>SUM(X28:X33)</f>
        <v>18</v>
      </c>
      <c r="Y34" s="48"/>
      <c r="AA34" s="228"/>
      <c r="AB34" s="69"/>
      <c r="AC34" s="70"/>
      <c r="AD34" s="70">
        <f>SUM(AD28:AD33)</f>
        <v>17</v>
      </c>
      <c r="AE34" s="64"/>
      <c r="AG34" s="228"/>
      <c r="AH34" s="69"/>
      <c r="AI34" s="70"/>
      <c r="AJ34" s="70">
        <f>SUM(AJ28:AJ33)</f>
        <v>18</v>
      </c>
      <c r="AK34" s="64"/>
      <c r="AL34" s="72"/>
      <c r="AM34" s="72"/>
      <c r="AN34" s="72"/>
      <c r="AO34" s="72"/>
      <c r="AP34" s="72"/>
      <c r="AQ34" s="72"/>
      <c r="AR34" s="72"/>
      <c r="AS34" s="87"/>
      <c r="AT34" s="88"/>
      <c r="AU34" s="279">
        <f>SUM(AU28:AU33)</f>
        <v>18</v>
      </c>
      <c r="AV34" s="48"/>
    </row>
    <row r="35" spans="3:48" s="42" customFormat="1" ht="23.25" customHeight="1" x14ac:dyDescent="0.25">
      <c r="C35" s="346" t="s">
        <v>315</v>
      </c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47"/>
      <c r="V35" s="347"/>
      <c r="W35" s="347"/>
      <c r="X35" s="347"/>
      <c r="Y35" s="347"/>
      <c r="Z35" s="347"/>
      <c r="AA35" s="347"/>
      <c r="AB35" s="347"/>
      <c r="AC35" s="347"/>
      <c r="AD35" s="347"/>
      <c r="AE35" s="347"/>
      <c r="AG35" s="355" t="s">
        <v>165</v>
      </c>
      <c r="AH35" s="356"/>
      <c r="AI35" s="356"/>
      <c r="AJ35" s="356"/>
      <c r="AK35" s="356"/>
      <c r="AL35" s="72"/>
      <c r="AM35" s="72"/>
      <c r="AN35" s="72"/>
      <c r="AO35" s="72"/>
      <c r="AP35" s="72"/>
      <c r="AQ35" s="72"/>
      <c r="AR35" s="72"/>
      <c r="AS35" s="90"/>
      <c r="AT35" s="91"/>
      <c r="AU35" s="92"/>
      <c r="AV35" s="91"/>
    </row>
    <row r="36" spans="3:48" s="42" customFormat="1" ht="18.75" customHeight="1" x14ac:dyDescent="0.25">
      <c r="C36" s="3" t="s">
        <v>164</v>
      </c>
      <c r="D36" s="349" t="s">
        <v>160</v>
      </c>
      <c r="E36" s="350"/>
      <c r="F36" s="350"/>
      <c r="G36" s="351"/>
      <c r="I36" s="247" t="s">
        <v>164</v>
      </c>
      <c r="J36" s="349" t="s">
        <v>166</v>
      </c>
      <c r="K36" s="350"/>
      <c r="L36" s="350"/>
      <c r="M36" s="351"/>
      <c r="O36" s="251" t="s">
        <v>164</v>
      </c>
      <c r="P36" s="349" t="s">
        <v>161</v>
      </c>
      <c r="Q36" s="350"/>
      <c r="R36" s="350"/>
      <c r="S36" s="351"/>
      <c r="U36" s="248" t="s">
        <v>164</v>
      </c>
      <c r="V36" s="305" t="s">
        <v>361</v>
      </c>
      <c r="W36" s="306"/>
      <c r="X36" s="306"/>
      <c r="Y36" s="307"/>
      <c r="AA36" s="252" t="s">
        <v>164</v>
      </c>
      <c r="AB36" s="305" t="s">
        <v>162</v>
      </c>
      <c r="AC36" s="306"/>
      <c r="AD36" s="306"/>
      <c r="AE36" s="307"/>
      <c r="AG36" s="3" t="s">
        <v>164</v>
      </c>
      <c r="AH36" s="349" t="s">
        <v>165</v>
      </c>
      <c r="AI36" s="350"/>
      <c r="AJ36" s="350"/>
      <c r="AK36" s="351"/>
      <c r="AL36" s="72"/>
      <c r="AM36" s="72"/>
      <c r="AN36" s="72"/>
      <c r="AO36" s="72"/>
      <c r="AP36" s="72"/>
      <c r="AQ36" s="72"/>
      <c r="AR36" s="72"/>
      <c r="AS36" s="90"/>
      <c r="AT36" s="91"/>
      <c r="AU36" s="92"/>
      <c r="AV36" s="91"/>
    </row>
    <row r="37" spans="3:48" s="4" customFormat="1" ht="12.75" customHeight="1" x14ac:dyDescent="0.25">
      <c r="C37" s="308">
        <v>4</v>
      </c>
      <c r="D37" s="229" t="s">
        <v>0</v>
      </c>
      <c r="E37" s="229"/>
      <c r="F37" s="229" t="s">
        <v>158</v>
      </c>
      <c r="G37" s="229" t="s">
        <v>1</v>
      </c>
      <c r="H37" s="272"/>
      <c r="I37" s="308">
        <v>4</v>
      </c>
      <c r="J37" s="229" t="s">
        <v>0</v>
      </c>
      <c r="K37" s="229"/>
      <c r="L37" s="229" t="s">
        <v>158</v>
      </c>
      <c r="M37" s="229" t="s">
        <v>1</v>
      </c>
      <c r="N37" s="272"/>
      <c r="O37" s="308">
        <v>4</v>
      </c>
      <c r="P37" s="229" t="s">
        <v>0</v>
      </c>
      <c r="Q37" s="229"/>
      <c r="R37" s="229" t="s">
        <v>158</v>
      </c>
      <c r="S37" s="229" t="s">
        <v>1</v>
      </c>
      <c r="T37" s="272"/>
      <c r="U37" s="308">
        <v>4</v>
      </c>
      <c r="V37" s="265" t="s">
        <v>0</v>
      </c>
      <c r="W37" s="229"/>
      <c r="X37" s="229" t="s">
        <v>158</v>
      </c>
      <c r="Y37" s="229" t="s">
        <v>1</v>
      </c>
      <c r="AA37" s="308">
        <v>4</v>
      </c>
      <c r="AB37" s="236" t="s">
        <v>0</v>
      </c>
      <c r="AC37" s="5"/>
      <c r="AD37" s="5" t="s">
        <v>158</v>
      </c>
      <c r="AE37" s="5" t="s">
        <v>1</v>
      </c>
      <c r="AF37" s="272"/>
      <c r="AG37" s="308">
        <v>4</v>
      </c>
      <c r="AH37" s="229" t="s">
        <v>0</v>
      </c>
      <c r="AI37" s="229"/>
      <c r="AJ37" s="229" t="s">
        <v>158</v>
      </c>
      <c r="AK37" s="229" t="s">
        <v>1</v>
      </c>
      <c r="AL37" s="272"/>
      <c r="AM37" s="272"/>
      <c r="AN37" s="272"/>
      <c r="AO37" s="272"/>
      <c r="AP37" s="272"/>
      <c r="AQ37" s="272"/>
      <c r="AR37" s="272"/>
      <c r="AS37" s="93"/>
    </row>
    <row r="38" spans="3:48" ht="24" customHeight="1" x14ac:dyDescent="0.25">
      <c r="C38" s="309"/>
      <c r="D38" s="28" t="s">
        <v>25</v>
      </c>
      <c r="E38" s="29">
        <v>1071</v>
      </c>
      <c r="F38" s="7">
        <v>3</v>
      </c>
      <c r="G38" s="18" t="s">
        <v>397</v>
      </c>
      <c r="I38" s="309"/>
      <c r="J38" s="9" t="s">
        <v>194</v>
      </c>
      <c r="K38" s="10">
        <v>1022</v>
      </c>
      <c r="L38" s="11">
        <v>2</v>
      </c>
      <c r="M38" s="12" t="s">
        <v>195</v>
      </c>
      <c r="O38" s="309"/>
      <c r="P38" s="12" t="s">
        <v>203</v>
      </c>
      <c r="Q38" s="19">
        <v>1298</v>
      </c>
      <c r="R38" s="229">
        <v>3</v>
      </c>
      <c r="S38" s="8" t="s">
        <v>142</v>
      </c>
      <c r="U38" s="309"/>
      <c r="V38" s="62" t="s">
        <v>349</v>
      </c>
      <c r="W38" s="229">
        <v>1071</v>
      </c>
      <c r="X38" s="60">
        <v>3</v>
      </c>
      <c r="Y38" s="18" t="s">
        <v>397</v>
      </c>
      <c r="AA38" s="309"/>
      <c r="AB38" s="62" t="s">
        <v>371</v>
      </c>
      <c r="AC38" s="229">
        <v>1002</v>
      </c>
      <c r="AD38" s="60">
        <v>3</v>
      </c>
      <c r="AE38" s="8" t="s">
        <v>372</v>
      </c>
      <c r="AG38" s="309"/>
      <c r="AH38" s="9" t="s">
        <v>241</v>
      </c>
      <c r="AI38" s="10"/>
      <c r="AJ38" s="14">
        <v>3</v>
      </c>
      <c r="AK38" s="12" t="s">
        <v>261</v>
      </c>
      <c r="AL38" s="275"/>
      <c r="AM38" s="275"/>
      <c r="AN38" s="275"/>
      <c r="AO38" s="275"/>
      <c r="AP38" s="275"/>
      <c r="AQ38" s="275"/>
      <c r="AR38" s="275"/>
    </row>
    <row r="39" spans="3:48" ht="21" customHeight="1" x14ac:dyDescent="0.25">
      <c r="C39" s="309"/>
      <c r="D39" s="28" t="s">
        <v>317</v>
      </c>
      <c r="E39" s="29">
        <v>1034</v>
      </c>
      <c r="F39" s="7">
        <v>3</v>
      </c>
      <c r="G39" s="23" t="s">
        <v>413</v>
      </c>
      <c r="I39" s="309"/>
      <c r="J39" s="9" t="s">
        <v>242</v>
      </c>
      <c r="K39" s="10">
        <v>1382</v>
      </c>
      <c r="L39" s="11">
        <v>4</v>
      </c>
      <c r="M39" s="12" t="s">
        <v>192</v>
      </c>
      <c r="O39" s="309"/>
      <c r="P39" s="8" t="s">
        <v>73</v>
      </c>
      <c r="Q39" s="229">
        <v>1198</v>
      </c>
      <c r="R39" s="229">
        <v>3</v>
      </c>
      <c r="S39" s="8" t="s">
        <v>72</v>
      </c>
      <c r="U39" s="309"/>
      <c r="V39" s="94" t="s">
        <v>350</v>
      </c>
      <c r="W39" s="5">
        <v>1050</v>
      </c>
      <c r="X39" s="60">
        <v>4</v>
      </c>
      <c r="Y39" s="12" t="s">
        <v>96</v>
      </c>
      <c r="AA39" s="309"/>
      <c r="AB39" s="62" t="s">
        <v>417</v>
      </c>
      <c r="AC39" s="229">
        <v>1092</v>
      </c>
      <c r="AD39" s="60">
        <v>4</v>
      </c>
      <c r="AE39" s="12" t="s">
        <v>339</v>
      </c>
      <c r="AG39" s="309"/>
      <c r="AH39" s="9" t="s">
        <v>237</v>
      </c>
      <c r="AI39" s="10"/>
      <c r="AJ39" s="14">
        <v>3</v>
      </c>
      <c r="AK39" s="8" t="s">
        <v>389</v>
      </c>
      <c r="AL39" s="26"/>
      <c r="AM39" s="26"/>
      <c r="AN39" s="26"/>
      <c r="AO39" s="26"/>
      <c r="AP39" s="26"/>
      <c r="AQ39" s="26"/>
      <c r="AR39" s="26"/>
    </row>
    <row r="40" spans="3:48" ht="22.5" customHeight="1" x14ac:dyDescent="0.25">
      <c r="C40" s="309"/>
      <c r="D40" s="28" t="s">
        <v>200</v>
      </c>
      <c r="E40" s="29">
        <v>1362</v>
      </c>
      <c r="F40" s="7">
        <v>3</v>
      </c>
      <c r="G40" s="12" t="s">
        <v>282</v>
      </c>
      <c r="I40" s="309"/>
      <c r="J40" s="9" t="s">
        <v>196</v>
      </c>
      <c r="K40" s="10">
        <v>1116</v>
      </c>
      <c r="L40" s="11">
        <v>3</v>
      </c>
      <c r="M40" s="12" t="s">
        <v>144</v>
      </c>
      <c r="O40" s="309"/>
      <c r="P40" s="8" t="s">
        <v>8</v>
      </c>
      <c r="Q40" s="229">
        <v>1002</v>
      </c>
      <c r="R40" s="229">
        <v>3</v>
      </c>
      <c r="S40" s="8" t="s">
        <v>139</v>
      </c>
      <c r="U40" s="309"/>
      <c r="V40" s="62" t="s">
        <v>351</v>
      </c>
      <c r="W40" s="60">
        <v>1063</v>
      </c>
      <c r="X40" s="60">
        <v>3</v>
      </c>
      <c r="Y40" s="12" t="s">
        <v>256</v>
      </c>
      <c r="AA40" s="309"/>
      <c r="AB40" s="237" t="s">
        <v>355</v>
      </c>
      <c r="AC40" s="82">
        <v>1022</v>
      </c>
      <c r="AD40" s="60">
        <v>2</v>
      </c>
      <c r="AE40" s="6" t="s">
        <v>373</v>
      </c>
      <c r="AG40" s="309"/>
      <c r="AH40" s="12" t="s">
        <v>11</v>
      </c>
      <c r="AI40" s="19"/>
      <c r="AJ40" s="14">
        <v>2</v>
      </c>
      <c r="AK40" s="8" t="s">
        <v>33</v>
      </c>
      <c r="AL40" s="26"/>
      <c r="AM40" s="26"/>
      <c r="AN40" s="26"/>
      <c r="AO40" s="26"/>
      <c r="AP40" s="26"/>
      <c r="AQ40" s="26"/>
      <c r="AR40" s="26"/>
    </row>
    <row r="41" spans="3:48" ht="27.95" customHeight="1" x14ac:dyDescent="0.25">
      <c r="C41" s="309"/>
      <c r="D41" s="28" t="s">
        <v>171</v>
      </c>
      <c r="E41" s="29">
        <v>1047</v>
      </c>
      <c r="F41" s="7">
        <v>3</v>
      </c>
      <c r="G41" s="12" t="s">
        <v>192</v>
      </c>
      <c r="H41" s="1" t="s">
        <v>87</v>
      </c>
      <c r="I41" s="309"/>
      <c r="J41" s="9" t="s">
        <v>197</v>
      </c>
      <c r="K41" s="10">
        <v>1390</v>
      </c>
      <c r="L41" s="11">
        <v>4</v>
      </c>
      <c r="M41" s="12" t="s">
        <v>190</v>
      </c>
      <c r="O41" s="309"/>
      <c r="P41" s="8" t="s">
        <v>176</v>
      </c>
      <c r="Q41" s="229">
        <v>1092</v>
      </c>
      <c r="R41" s="229">
        <v>3</v>
      </c>
      <c r="S41" s="8" t="s">
        <v>339</v>
      </c>
      <c r="T41" s="1" t="s">
        <v>87</v>
      </c>
      <c r="U41" s="309"/>
      <c r="V41" s="62" t="s">
        <v>352</v>
      </c>
      <c r="W41" s="229">
        <v>1067</v>
      </c>
      <c r="X41" s="60">
        <v>3</v>
      </c>
      <c r="Y41" s="8" t="s">
        <v>353</v>
      </c>
      <c r="AA41" s="309"/>
      <c r="AB41" s="62" t="s">
        <v>375</v>
      </c>
      <c r="AC41" s="229">
        <v>1298</v>
      </c>
      <c r="AD41" s="60">
        <v>3</v>
      </c>
      <c r="AE41" s="12" t="s">
        <v>379</v>
      </c>
      <c r="AF41" s="1" t="s">
        <v>87</v>
      </c>
      <c r="AG41" s="309"/>
      <c r="AH41" s="8" t="s">
        <v>48</v>
      </c>
      <c r="AI41" s="229"/>
      <c r="AJ41" s="14">
        <v>3</v>
      </c>
      <c r="AK41" s="95" t="s">
        <v>125</v>
      </c>
      <c r="AL41" s="96"/>
      <c r="AM41" s="96"/>
      <c r="AN41" s="96"/>
      <c r="AO41" s="96"/>
      <c r="AP41" s="96"/>
      <c r="AQ41" s="96"/>
      <c r="AR41" s="96"/>
    </row>
    <row r="42" spans="3:48" ht="27.95" customHeight="1" x14ac:dyDescent="0.25">
      <c r="C42" s="309"/>
      <c r="D42" s="28" t="s">
        <v>98</v>
      </c>
      <c r="E42" s="29">
        <v>1061</v>
      </c>
      <c r="F42" s="7">
        <v>3</v>
      </c>
      <c r="G42" s="6" t="s">
        <v>202</v>
      </c>
      <c r="I42" s="309"/>
      <c r="J42" s="9" t="s">
        <v>58</v>
      </c>
      <c r="K42" s="10">
        <v>1115</v>
      </c>
      <c r="L42" s="11">
        <v>3</v>
      </c>
      <c r="M42" s="12" t="s">
        <v>201</v>
      </c>
      <c r="O42" s="309"/>
      <c r="P42" s="8" t="s">
        <v>178</v>
      </c>
      <c r="Q42" s="229">
        <v>1211</v>
      </c>
      <c r="R42" s="229">
        <v>3</v>
      </c>
      <c r="S42" s="8" t="s">
        <v>135</v>
      </c>
      <c r="U42" s="309"/>
      <c r="V42" s="62" t="s">
        <v>354</v>
      </c>
      <c r="W42" s="83">
        <v>1084</v>
      </c>
      <c r="X42" s="60">
        <v>3</v>
      </c>
      <c r="Y42" s="6" t="s">
        <v>212</v>
      </c>
      <c r="AA42" s="309"/>
      <c r="AB42" s="62" t="s">
        <v>376</v>
      </c>
      <c r="AC42" s="60">
        <v>1335</v>
      </c>
      <c r="AD42" s="60">
        <v>3</v>
      </c>
      <c r="AE42" s="8" t="s">
        <v>409</v>
      </c>
      <c r="AG42" s="309"/>
      <c r="AH42" s="9" t="s">
        <v>49</v>
      </c>
      <c r="AI42" s="10"/>
      <c r="AJ42" s="14">
        <v>4</v>
      </c>
      <c r="AK42" s="8" t="s">
        <v>90</v>
      </c>
      <c r="AL42" s="26"/>
      <c r="AM42" s="26"/>
      <c r="AN42" s="26"/>
      <c r="AO42" s="26"/>
      <c r="AP42" s="26"/>
      <c r="AQ42" s="26"/>
      <c r="AR42" s="26"/>
    </row>
    <row r="43" spans="3:48" ht="27.95" customHeight="1" x14ac:dyDescent="0.25">
      <c r="C43" s="309"/>
      <c r="D43" s="28" t="s">
        <v>260</v>
      </c>
      <c r="E43" s="29">
        <v>1067</v>
      </c>
      <c r="F43" s="7">
        <v>3</v>
      </c>
      <c r="G43" s="18" t="s">
        <v>261</v>
      </c>
      <c r="I43" s="309"/>
      <c r="J43" s="21" t="s">
        <v>198</v>
      </c>
      <c r="K43" s="34">
        <v>1330</v>
      </c>
      <c r="L43" s="97">
        <v>2</v>
      </c>
      <c r="M43" s="98" t="s">
        <v>34</v>
      </c>
      <c r="O43" s="309"/>
      <c r="P43" s="23" t="s">
        <v>206</v>
      </c>
      <c r="Q43" s="5">
        <v>1194</v>
      </c>
      <c r="R43" s="5">
        <v>2</v>
      </c>
      <c r="S43" s="23" t="s">
        <v>337</v>
      </c>
      <c r="U43" s="309"/>
      <c r="V43" s="62" t="s">
        <v>167</v>
      </c>
      <c r="W43" s="60">
        <v>1330</v>
      </c>
      <c r="X43" s="60">
        <v>2</v>
      </c>
      <c r="Y43" s="8" t="s">
        <v>34</v>
      </c>
      <c r="AA43" s="309"/>
      <c r="AB43" s="237" t="s">
        <v>377</v>
      </c>
      <c r="AC43" s="82">
        <v>1139</v>
      </c>
      <c r="AD43" s="60">
        <v>3</v>
      </c>
      <c r="AE43" s="8" t="s">
        <v>125</v>
      </c>
      <c r="AG43" s="309"/>
      <c r="AH43" s="9" t="s">
        <v>109</v>
      </c>
      <c r="AI43" s="243"/>
      <c r="AJ43" s="14">
        <v>3</v>
      </c>
      <c r="AK43" s="23" t="s">
        <v>388</v>
      </c>
      <c r="AL43" s="26"/>
      <c r="AM43" s="26"/>
      <c r="AN43" s="26"/>
      <c r="AO43" s="26"/>
      <c r="AP43" s="26"/>
      <c r="AQ43" s="26"/>
      <c r="AR43" s="26"/>
    </row>
    <row r="44" spans="3:48" s="42" customFormat="1" ht="24" customHeight="1" x14ac:dyDescent="0.25">
      <c r="C44" s="320"/>
      <c r="D44" s="100"/>
      <c r="E44" s="70"/>
      <c r="F44" s="70">
        <f>SUM(F38:F43)</f>
        <v>18</v>
      </c>
      <c r="G44" s="101"/>
      <c r="I44" s="320"/>
      <c r="J44" s="102"/>
      <c r="K44" s="70"/>
      <c r="L44" s="70">
        <f>SUM(L38:L43)</f>
        <v>18</v>
      </c>
      <c r="M44" s="103"/>
      <c r="O44" s="320"/>
      <c r="P44" s="104"/>
      <c r="Q44" s="70"/>
      <c r="R44" s="70">
        <f>SUM(R38:R43)</f>
        <v>17</v>
      </c>
      <c r="S44" s="103"/>
      <c r="U44" s="320"/>
      <c r="V44" s="69"/>
      <c r="W44" s="69"/>
      <c r="X44" s="69">
        <f>SUM(X38:X43)</f>
        <v>18</v>
      </c>
      <c r="Y44" s="101"/>
      <c r="AA44" s="320"/>
      <c r="AB44" s="237" t="s">
        <v>378</v>
      </c>
      <c r="AC44" s="82">
        <v>1334</v>
      </c>
      <c r="AD44" s="60">
        <v>1</v>
      </c>
      <c r="AE44" s="8" t="s">
        <v>409</v>
      </c>
      <c r="AG44" s="320"/>
      <c r="AH44" s="9"/>
      <c r="AI44" s="243"/>
      <c r="AJ44" s="105">
        <f>SUM(AJ38:AJ43)</f>
        <v>18</v>
      </c>
      <c r="AK44" s="23"/>
      <c r="AL44" s="26"/>
      <c r="AM44" s="26"/>
      <c r="AN44" s="26"/>
      <c r="AO44" s="26"/>
      <c r="AP44" s="26"/>
      <c r="AQ44" s="26"/>
      <c r="AR44" s="26"/>
      <c r="AS44" s="59"/>
      <c r="AU44" s="106"/>
    </row>
    <row r="45" spans="3:48" s="42" customFormat="1" ht="18" customHeight="1" x14ac:dyDescent="0.25">
      <c r="C45" s="259"/>
      <c r="D45" s="69"/>
      <c r="E45" s="70"/>
      <c r="F45" s="70"/>
      <c r="G45" s="101"/>
      <c r="I45" s="259"/>
      <c r="J45" s="84"/>
      <c r="K45" s="70"/>
      <c r="L45" s="70"/>
      <c r="M45" s="103"/>
      <c r="O45" s="280"/>
      <c r="P45" s="104"/>
      <c r="Q45" s="70"/>
      <c r="R45" s="70"/>
      <c r="S45" s="103"/>
      <c r="U45" s="259"/>
      <c r="V45" s="69"/>
      <c r="W45" s="69"/>
      <c r="X45" s="69"/>
      <c r="Y45" s="101"/>
      <c r="AA45" s="267"/>
      <c r="AB45" s="62" t="s">
        <v>270</v>
      </c>
      <c r="AC45" s="60">
        <v>1012</v>
      </c>
      <c r="AD45" s="60">
        <v>2</v>
      </c>
      <c r="AE45" s="33" t="s">
        <v>418</v>
      </c>
      <c r="AG45" s="218"/>
      <c r="AH45" s="128"/>
      <c r="AI45" s="86"/>
      <c r="AJ45" s="156"/>
      <c r="AK45" s="62"/>
      <c r="AL45" s="26"/>
      <c r="AM45" s="26"/>
      <c r="AN45" s="26"/>
      <c r="AO45" s="26"/>
      <c r="AP45" s="26"/>
      <c r="AQ45" s="26"/>
      <c r="AR45" s="26"/>
      <c r="AS45" s="59"/>
      <c r="AU45" s="106"/>
    </row>
    <row r="46" spans="3:48" ht="3" customHeight="1" x14ac:dyDescent="0.25">
      <c r="D46" s="292"/>
      <c r="E46" s="292"/>
      <c r="F46" s="292"/>
      <c r="G46" s="292"/>
      <c r="J46" s="292"/>
      <c r="K46" s="292"/>
      <c r="L46" s="292"/>
      <c r="M46" s="292"/>
      <c r="P46" s="317"/>
      <c r="Q46" s="317"/>
      <c r="R46" s="317"/>
      <c r="S46" s="317"/>
      <c r="V46" s="292"/>
      <c r="W46" s="292"/>
      <c r="X46" s="292"/>
      <c r="Y46" s="292"/>
      <c r="AB46" s="292"/>
      <c r="AC46" s="292"/>
      <c r="AD46" s="292"/>
      <c r="AE46" s="292"/>
      <c r="AH46" s="292"/>
      <c r="AI46" s="292"/>
      <c r="AJ46" s="292"/>
      <c r="AK46" s="292"/>
      <c r="AL46" s="272"/>
      <c r="AM46" s="272"/>
      <c r="AN46" s="272"/>
      <c r="AO46" s="272"/>
      <c r="AP46" s="272"/>
      <c r="AQ46" s="272"/>
      <c r="AR46" s="272"/>
    </row>
    <row r="47" spans="3:48" s="4" customFormat="1" ht="13.5" customHeight="1" x14ac:dyDescent="0.25">
      <c r="C47" s="299">
        <v>5</v>
      </c>
      <c r="D47" s="229" t="s">
        <v>0</v>
      </c>
      <c r="E47" s="229"/>
      <c r="F47" s="229" t="s">
        <v>158</v>
      </c>
      <c r="G47" s="229" t="s">
        <v>1</v>
      </c>
      <c r="H47" s="107"/>
      <c r="I47" s="299">
        <v>5</v>
      </c>
      <c r="J47" s="265" t="s">
        <v>0</v>
      </c>
      <c r="K47" s="265"/>
      <c r="L47" s="229" t="s">
        <v>158</v>
      </c>
      <c r="M47" s="229" t="s">
        <v>1</v>
      </c>
      <c r="N47" s="272"/>
      <c r="O47" s="297">
        <v>5</v>
      </c>
      <c r="P47" s="229" t="s">
        <v>0</v>
      </c>
      <c r="Q47" s="229"/>
      <c r="R47" s="229" t="s">
        <v>158</v>
      </c>
      <c r="S47" s="229" t="s">
        <v>1</v>
      </c>
      <c r="T47" s="272"/>
      <c r="U47" s="297">
        <v>5</v>
      </c>
      <c r="V47" s="229" t="s">
        <v>0</v>
      </c>
      <c r="W47" s="229"/>
      <c r="X47" s="229" t="s">
        <v>158</v>
      </c>
      <c r="Y47" s="229" t="s">
        <v>1</v>
      </c>
      <c r="AA47" s="290">
        <v>5</v>
      </c>
      <c r="AB47" s="229" t="s">
        <v>0</v>
      </c>
      <c r="AC47" s="229"/>
      <c r="AD47" s="229" t="s">
        <v>158</v>
      </c>
      <c r="AE47" s="229" t="s">
        <v>1</v>
      </c>
      <c r="AF47" s="272"/>
      <c r="AG47" s="299">
        <v>5</v>
      </c>
      <c r="AH47" s="229" t="s">
        <v>0</v>
      </c>
      <c r="AI47" s="229"/>
      <c r="AJ47" s="229" t="s">
        <v>158</v>
      </c>
      <c r="AK47" s="229" t="s">
        <v>1</v>
      </c>
      <c r="AL47" s="272"/>
      <c r="AM47" s="272"/>
      <c r="AN47" s="272"/>
      <c r="AO47" s="272"/>
      <c r="AP47" s="272"/>
      <c r="AQ47" s="272"/>
      <c r="AR47" s="272"/>
      <c r="AS47" s="93"/>
    </row>
    <row r="48" spans="3:48" ht="27.95" customHeight="1" x14ac:dyDescent="0.25">
      <c r="C48" s="300"/>
      <c r="D48" s="28" t="s">
        <v>318</v>
      </c>
      <c r="E48" s="29">
        <v>1001</v>
      </c>
      <c r="F48" s="60">
        <v>3</v>
      </c>
      <c r="G48" s="287" t="s">
        <v>428</v>
      </c>
      <c r="H48" s="107"/>
      <c r="I48" s="300"/>
      <c r="J48" s="108" t="s">
        <v>410</v>
      </c>
      <c r="K48" s="109">
        <v>1505</v>
      </c>
      <c r="L48" s="11">
        <v>3</v>
      </c>
      <c r="M48" s="12" t="s">
        <v>262</v>
      </c>
      <c r="O48" s="298"/>
      <c r="P48" s="8" t="s">
        <v>19</v>
      </c>
      <c r="Q48" s="229">
        <v>1027</v>
      </c>
      <c r="R48" s="229">
        <v>3</v>
      </c>
      <c r="S48" s="8" t="s">
        <v>139</v>
      </c>
      <c r="U48" s="298"/>
      <c r="V48" s="8" t="s">
        <v>355</v>
      </c>
      <c r="W48" s="229">
        <v>1022</v>
      </c>
      <c r="X48" s="229">
        <v>2</v>
      </c>
      <c r="Y48" s="8" t="s">
        <v>356</v>
      </c>
      <c r="AA48" s="290"/>
      <c r="AB48" s="318" t="s">
        <v>189</v>
      </c>
      <c r="AC48" s="318"/>
      <c r="AD48" s="318"/>
      <c r="AE48" s="318"/>
      <c r="AG48" s="300"/>
      <c r="AH48" s="9" t="s">
        <v>119</v>
      </c>
      <c r="AI48" s="10"/>
      <c r="AJ48" s="14">
        <v>3</v>
      </c>
      <c r="AK48" s="12" t="s">
        <v>34</v>
      </c>
      <c r="AL48" s="275"/>
      <c r="AM48" s="275"/>
      <c r="AN48" s="275"/>
      <c r="AO48" s="275"/>
      <c r="AP48" s="275"/>
      <c r="AQ48" s="275"/>
      <c r="AR48" s="275"/>
    </row>
    <row r="49" spans="3:47" ht="21.75" customHeight="1" x14ac:dyDescent="0.25">
      <c r="C49" s="300"/>
      <c r="D49" s="28" t="s">
        <v>326</v>
      </c>
      <c r="E49" s="29">
        <v>1026</v>
      </c>
      <c r="F49" s="60">
        <v>3</v>
      </c>
      <c r="G49" s="12" t="s">
        <v>414</v>
      </c>
      <c r="H49" s="107"/>
      <c r="I49" s="300"/>
      <c r="J49" s="110" t="s">
        <v>199</v>
      </c>
      <c r="K49" s="111">
        <v>1069</v>
      </c>
      <c r="L49" s="11">
        <v>3</v>
      </c>
      <c r="M49" s="98" t="s">
        <v>248</v>
      </c>
      <c r="O49" s="298"/>
      <c r="P49" s="12" t="s">
        <v>204</v>
      </c>
      <c r="Q49" s="19">
        <v>1307</v>
      </c>
      <c r="R49" s="229">
        <v>3</v>
      </c>
      <c r="S49" s="8" t="s">
        <v>142</v>
      </c>
      <c r="U49" s="298"/>
      <c r="V49" s="12" t="s">
        <v>357</v>
      </c>
      <c r="W49" s="19">
        <v>1397</v>
      </c>
      <c r="X49" s="229">
        <v>4</v>
      </c>
      <c r="Y49" s="8" t="s">
        <v>356</v>
      </c>
      <c r="AA49" s="290"/>
      <c r="AB49" s="318"/>
      <c r="AC49" s="318"/>
      <c r="AD49" s="318"/>
      <c r="AE49" s="318"/>
      <c r="AG49" s="300"/>
      <c r="AH49" s="9" t="s">
        <v>44</v>
      </c>
      <c r="AI49" s="10"/>
      <c r="AJ49" s="14">
        <v>3</v>
      </c>
      <c r="AK49" s="12" t="s">
        <v>340</v>
      </c>
      <c r="AL49" s="275"/>
      <c r="AM49" s="275"/>
      <c r="AN49" s="275"/>
      <c r="AO49" s="275"/>
      <c r="AP49" s="275"/>
      <c r="AQ49" s="275"/>
      <c r="AR49" s="275"/>
    </row>
    <row r="50" spans="3:47" ht="24" customHeight="1" x14ac:dyDescent="0.25">
      <c r="C50" s="300"/>
      <c r="D50" s="28" t="s">
        <v>319</v>
      </c>
      <c r="E50" s="29">
        <v>1070</v>
      </c>
      <c r="F50" s="60">
        <v>3</v>
      </c>
      <c r="G50" s="23" t="s">
        <v>413</v>
      </c>
      <c r="H50" s="107"/>
      <c r="I50" s="300"/>
      <c r="J50" s="110" t="s">
        <v>329</v>
      </c>
      <c r="K50" s="111">
        <v>1023</v>
      </c>
      <c r="L50" s="11">
        <v>2</v>
      </c>
      <c r="M50" s="12" t="s">
        <v>195</v>
      </c>
      <c r="O50" s="298"/>
      <c r="P50" s="8" t="s">
        <v>44</v>
      </c>
      <c r="Q50" s="229">
        <v>1036</v>
      </c>
      <c r="R50" s="229">
        <v>3</v>
      </c>
      <c r="S50" s="12" t="s">
        <v>340</v>
      </c>
      <c r="U50" s="298"/>
      <c r="V50" s="8" t="s">
        <v>358</v>
      </c>
      <c r="W50" s="229">
        <v>1186</v>
      </c>
      <c r="X50" s="229">
        <v>3</v>
      </c>
      <c r="Y50" s="8" t="s">
        <v>356</v>
      </c>
      <c r="AA50" s="290"/>
      <c r="AB50" s="318"/>
      <c r="AC50" s="318"/>
      <c r="AD50" s="318"/>
      <c r="AE50" s="318"/>
      <c r="AG50" s="300"/>
      <c r="AH50" s="9" t="s">
        <v>118</v>
      </c>
      <c r="AI50" s="10"/>
      <c r="AJ50" s="14">
        <v>3</v>
      </c>
      <c r="AK50" s="12" t="s">
        <v>411</v>
      </c>
      <c r="AL50" s="275"/>
      <c r="AM50" s="275"/>
      <c r="AN50" s="275"/>
      <c r="AO50" s="275"/>
      <c r="AP50" s="275"/>
      <c r="AQ50" s="275"/>
      <c r="AR50" s="275"/>
    </row>
    <row r="51" spans="3:47" ht="24" customHeight="1" x14ac:dyDescent="0.25">
      <c r="C51" s="300"/>
      <c r="D51" s="28" t="s">
        <v>49</v>
      </c>
      <c r="E51" s="29">
        <v>1079</v>
      </c>
      <c r="F51" s="60">
        <v>3</v>
      </c>
      <c r="G51" s="23" t="s">
        <v>95</v>
      </c>
      <c r="H51" s="107"/>
      <c r="I51" s="300"/>
      <c r="J51" s="110" t="s">
        <v>200</v>
      </c>
      <c r="K51" s="111">
        <v>1327</v>
      </c>
      <c r="L51" s="11">
        <v>3</v>
      </c>
      <c r="M51" s="12" t="s">
        <v>282</v>
      </c>
      <c r="O51" s="298"/>
      <c r="P51" s="8" t="s">
        <v>205</v>
      </c>
      <c r="Q51" s="229">
        <v>1201</v>
      </c>
      <c r="R51" s="229">
        <v>3</v>
      </c>
      <c r="S51" s="8" t="s">
        <v>69</v>
      </c>
      <c r="U51" s="298"/>
      <c r="V51" s="8" t="s">
        <v>97</v>
      </c>
      <c r="W51" s="229">
        <v>1073</v>
      </c>
      <c r="X51" s="229">
        <v>3</v>
      </c>
      <c r="Y51" s="8" t="s">
        <v>356</v>
      </c>
      <c r="AA51" s="290"/>
      <c r="AB51" s="318"/>
      <c r="AC51" s="318"/>
      <c r="AD51" s="318"/>
      <c r="AE51" s="318"/>
      <c r="AG51" s="300"/>
      <c r="AH51" s="9" t="s">
        <v>12</v>
      </c>
      <c r="AI51" s="10"/>
      <c r="AJ51" s="14">
        <v>2</v>
      </c>
      <c r="AK51" s="8" t="s">
        <v>32</v>
      </c>
      <c r="AL51" s="26"/>
      <c r="AM51" s="26"/>
      <c r="AN51" s="26"/>
      <c r="AO51" s="26"/>
      <c r="AP51" s="26"/>
      <c r="AQ51" s="26"/>
      <c r="AR51" s="26"/>
    </row>
    <row r="52" spans="3:47" ht="24.75" customHeight="1" x14ac:dyDescent="0.25">
      <c r="C52" s="300"/>
      <c r="D52" s="28" t="s">
        <v>320</v>
      </c>
      <c r="E52" s="29">
        <v>1302</v>
      </c>
      <c r="F52" s="60">
        <v>1</v>
      </c>
      <c r="G52" s="287" t="s">
        <v>428</v>
      </c>
      <c r="H52" s="107"/>
      <c r="I52" s="300"/>
      <c r="J52" s="110" t="s">
        <v>59</v>
      </c>
      <c r="K52" s="111">
        <v>1048</v>
      </c>
      <c r="L52" s="11">
        <v>4</v>
      </c>
      <c r="M52" s="286" t="s">
        <v>426</v>
      </c>
      <c r="O52" s="298"/>
      <c r="P52" s="8" t="s">
        <v>207</v>
      </c>
      <c r="Q52" s="229">
        <v>1296</v>
      </c>
      <c r="R52" s="229">
        <v>3</v>
      </c>
      <c r="S52" s="23" t="s">
        <v>337</v>
      </c>
      <c r="U52" s="298"/>
      <c r="V52" s="8" t="s">
        <v>359</v>
      </c>
      <c r="W52" s="229">
        <v>1183</v>
      </c>
      <c r="X52" s="229">
        <v>3</v>
      </c>
      <c r="Y52" s="8" t="s">
        <v>356</v>
      </c>
      <c r="AA52" s="290"/>
      <c r="AB52" s="318"/>
      <c r="AC52" s="318"/>
      <c r="AD52" s="318"/>
      <c r="AE52" s="318"/>
      <c r="AG52" s="300"/>
      <c r="AH52" s="28" t="s">
        <v>116</v>
      </c>
      <c r="AI52" s="29"/>
      <c r="AJ52" s="14">
        <v>2</v>
      </c>
      <c r="AK52" s="12" t="s">
        <v>334</v>
      </c>
      <c r="AL52" s="275"/>
      <c r="AM52" s="275"/>
      <c r="AN52" s="275"/>
      <c r="AO52" s="275"/>
      <c r="AP52" s="275"/>
      <c r="AQ52" s="275"/>
      <c r="AR52" s="275"/>
    </row>
    <row r="53" spans="3:47" ht="24.75" customHeight="1" x14ac:dyDescent="0.25">
      <c r="C53" s="300"/>
      <c r="D53" s="112" t="s">
        <v>322</v>
      </c>
      <c r="E53" s="113">
        <v>1514</v>
      </c>
      <c r="F53" s="25">
        <v>3</v>
      </c>
      <c r="G53" s="15" t="s">
        <v>212</v>
      </c>
      <c r="H53" s="107"/>
      <c r="I53" s="300"/>
      <c r="J53" s="114" t="s">
        <v>240</v>
      </c>
      <c r="K53" s="115">
        <v>1383</v>
      </c>
      <c r="L53" s="97">
        <v>4</v>
      </c>
      <c r="M53" s="12" t="s">
        <v>192</v>
      </c>
      <c r="O53" s="298"/>
      <c r="P53" s="8" t="s">
        <v>230</v>
      </c>
      <c r="Q53" s="229">
        <v>1509</v>
      </c>
      <c r="R53" s="229">
        <v>3</v>
      </c>
      <c r="S53" s="8" t="s">
        <v>135</v>
      </c>
      <c r="U53" s="298"/>
      <c r="V53" s="8" t="s">
        <v>360</v>
      </c>
      <c r="W53" s="229">
        <v>1371</v>
      </c>
      <c r="X53" s="229">
        <v>3</v>
      </c>
      <c r="Y53" s="8" t="s">
        <v>356</v>
      </c>
      <c r="AA53" s="308"/>
      <c r="AB53" s="319"/>
      <c r="AC53" s="319"/>
      <c r="AD53" s="319"/>
      <c r="AE53" s="319"/>
      <c r="AG53" s="300"/>
      <c r="AH53" s="28" t="s">
        <v>238</v>
      </c>
      <c r="AI53" s="29"/>
      <c r="AJ53" s="14">
        <v>3</v>
      </c>
      <c r="AK53" s="12" t="s">
        <v>390</v>
      </c>
      <c r="AL53" s="275"/>
      <c r="AM53" s="275"/>
      <c r="AN53" s="275"/>
      <c r="AO53" s="275"/>
      <c r="AP53" s="275"/>
      <c r="AQ53" s="275"/>
      <c r="AR53" s="275"/>
    </row>
    <row r="54" spans="3:47" ht="24" customHeight="1" x14ac:dyDescent="0.25">
      <c r="C54" s="301"/>
      <c r="D54" s="112" t="s">
        <v>167</v>
      </c>
      <c r="E54" s="29">
        <v>1330</v>
      </c>
      <c r="F54" s="60">
        <v>2</v>
      </c>
      <c r="G54" s="116" t="s">
        <v>327</v>
      </c>
      <c r="H54" s="117"/>
      <c r="I54" s="301"/>
      <c r="J54" s="112"/>
      <c r="K54" s="113"/>
      <c r="L54" s="97"/>
      <c r="M54" s="41"/>
      <c r="O54" s="298"/>
      <c r="P54" s="23" t="s">
        <v>167</v>
      </c>
      <c r="Q54" s="5">
        <v>1330</v>
      </c>
      <c r="R54" s="5">
        <v>2</v>
      </c>
      <c r="S54" s="23" t="s">
        <v>392</v>
      </c>
      <c r="U54" s="298"/>
      <c r="V54" s="8"/>
      <c r="W54" s="229"/>
      <c r="X54" s="229"/>
      <c r="Y54" s="8"/>
      <c r="AA54" s="238"/>
      <c r="AB54" s="118"/>
      <c r="AC54" s="118"/>
      <c r="AD54" s="118"/>
      <c r="AE54" s="119"/>
      <c r="AG54" s="300"/>
      <c r="AH54" s="21" t="s">
        <v>120</v>
      </c>
      <c r="AI54" s="34"/>
      <c r="AJ54" s="35">
        <v>3</v>
      </c>
      <c r="AK54" s="98" t="s">
        <v>396</v>
      </c>
      <c r="AL54" s="275"/>
      <c r="AM54" s="275"/>
      <c r="AN54" s="275"/>
      <c r="AO54" s="275"/>
      <c r="AP54" s="275"/>
      <c r="AQ54" s="275"/>
      <c r="AR54" s="275"/>
    </row>
    <row r="55" spans="3:47" s="42" customFormat="1" ht="11.25" customHeight="1" x14ac:dyDescent="0.25">
      <c r="C55" s="238"/>
      <c r="D55" s="120"/>
      <c r="E55" s="121"/>
      <c r="F55" s="121"/>
      <c r="G55" s="122"/>
      <c r="I55" s="123"/>
      <c r="J55" s="124"/>
      <c r="K55" s="125"/>
      <c r="L55" s="121"/>
      <c r="M55" s="122"/>
      <c r="O55" s="123"/>
      <c r="P55" s="124"/>
      <c r="Q55" s="125"/>
      <c r="R55" s="125"/>
      <c r="S55" s="122"/>
      <c r="U55" s="332"/>
      <c r="V55" s="126"/>
      <c r="W55" s="269"/>
      <c r="X55" s="269"/>
      <c r="Y55" s="126"/>
      <c r="AA55" s="238"/>
      <c r="AB55" s="127"/>
      <c r="AC55" s="121"/>
      <c r="AD55" s="121"/>
      <c r="AE55" s="122"/>
      <c r="AG55" s="123"/>
      <c r="AH55" s="240"/>
      <c r="AI55" s="244"/>
      <c r="AJ55" s="241"/>
      <c r="AK55" s="242"/>
      <c r="AL55" s="130"/>
      <c r="AM55" s="130"/>
      <c r="AN55" s="130"/>
      <c r="AO55" s="130"/>
      <c r="AP55" s="130"/>
      <c r="AQ55" s="130"/>
      <c r="AR55" s="130"/>
      <c r="AS55" s="59"/>
      <c r="AU55" s="106"/>
    </row>
    <row r="56" spans="3:47" s="42" customFormat="1" ht="8.25" customHeight="1" x14ac:dyDescent="0.25">
      <c r="C56" s="260"/>
      <c r="D56" s="131"/>
      <c r="E56" s="132"/>
      <c r="F56" s="132">
        <f>SUM(F48:F54)</f>
        <v>18</v>
      </c>
      <c r="G56" s="45"/>
      <c r="I56" s="133"/>
      <c r="J56" s="134"/>
      <c r="K56" s="261"/>
      <c r="L56" s="132">
        <f>SUM(L48:L54)</f>
        <v>19</v>
      </c>
      <c r="M56" s="45"/>
      <c r="O56" s="135"/>
      <c r="P56" s="136"/>
      <c r="Q56" s="261"/>
      <c r="R56" s="136">
        <f>SUM(R48:R55)</f>
        <v>20</v>
      </c>
      <c r="S56" s="137"/>
      <c r="U56" s="278"/>
      <c r="V56" s="65"/>
      <c r="W56" s="276"/>
      <c r="X56" s="276">
        <f>SUM(X48:X55)</f>
        <v>18</v>
      </c>
      <c r="Y56" s="66"/>
      <c r="AA56" s="260"/>
      <c r="AB56" s="89"/>
      <c r="AC56" s="132"/>
      <c r="AD56" s="132"/>
      <c r="AE56" s="45"/>
      <c r="AG56" s="260"/>
      <c r="AH56" s="138"/>
      <c r="AI56" s="245"/>
      <c r="AJ56" s="139">
        <f>SUM(AJ48:AJ55)</f>
        <v>19</v>
      </c>
      <c r="AK56" s="140"/>
      <c r="AL56" s="141"/>
      <c r="AM56" s="141"/>
      <c r="AN56" s="141"/>
      <c r="AO56" s="141"/>
      <c r="AP56" s="141"/>
      <c r="AQ56" s="141"/>
      <c r="AR56" s="141"/>
      <c r="AU56" s="106"/>
    </row>
    <row r="57" spans="3:47" ht="3.75" customHeight="1" x14ac:dyDescent="0.25">
      <c r="C57" s="280"/>
      <c r="D57" s="142"/>
      <c r="E57" s="270"/>
      <c r="F57" s="270"/>
      <c r="G57" s="26"/>
      <c r="I57" s="143"/>
      <c r="J57" s="73"/>
      <c r="K57" s="272"/>
      <c r="L57" s="270"/>
      <c r="M57" s="26"/>
      <c r="O57" s="143"/>
      <c r="P57" s="144"/>
      <c r="Q57" s="272"/>
      <c r="R57" s="145"/>
      <c r="S57" s="144"/>
      <c r="U57" s="146"/>
      <c r="V57" s="26"/>
      <c r="W57" s="272"/>
      <c r="X57" s="272"/>
      <c r="Y57" s="275"/>
      <c r="AA57" s="280"/>
      <c r="AB57" s="147"/>
      <c r="AC57" s="270"/>
      <c r="AD57" s="270"/>
      <c r="AE57" s="26"/>
      <c r="AG57" s="280"/>
      <c r="AH57" s="148"/>
      <c r="AI57" s="246"/>
      <c r="AJ57" s="149"/>
      <c r="AK57" s="275"/>
      <c r="AL57" s="275"/>
      <c r="AM57" s="275"/>
      <c r="AN57" s="275"/>
      <c r="AO57" s="275"/>
      <c r="AP57" s="275"/>
      <c r="AQ57" s="275"/>
      <c r="AR57" s="275"/>
    </row>
    <row r="58" spans="3:47" s="4" customFormat="1" ht="14.25" customHeight="1" x14ac:dyDescent="0.25">
      <c r="C58" s="308">
        <v>6</v>
      </c>
      <c r="D58" s="229" t="s">
        <v>0</v>
      </c>
      <c r="E58" s="229"/>
      <c r="F58" s="229" t="s">
        <v>158</v>
      </c>
      <c r="G58" s="229" t="s">
        <v>1</v>
      </c>
      <c r="H58" s="272"/>
      <c r="I58" s="308">
        <v>6</v>
      </c>
      <c r="J58" s="229" t="s">
        <v>0</v>
      </c>
      <c r="K58" s="229"/>
      <c r="L58" s="229" t="s">
        <v>158</v>
      </c>
      <c r="M58" s="229" t="s">
        <v>1</v>
      </c>
      <c r="N58" s="272"/>
      <c r="O58" s="308">
        <v>6</v>
      </c>
      <c r="P58" s="229" t="s">
        <v>0</v>
      </c>
      <c r="Q58" s="229"/>
      <c r="R58" s="229" t="s">
        <v>158</v>
      </c>
      <c r="S58" s="229" t="s">
        <v>1</v>
      </c>
      <c r="T58" s="255"/>
      <c r="U58" s="299">
        <v>6</v>
      </c>
      <c r="V58" s="229" t="s">
        <v>0</v>
      </c>
      <c r="W58" s="229"/>
      <c r="X58" s="229" t="s">
        <v>158</v>
      </c>
      <c r="Y58" s="229" t="s">
        <v>1</v>
      </c>
      <c r="AA58" s="308">
        <v>6</v>
      </c>
      <c r="AB58" s="229" t="s">
        <v>0</v>
      </c>
      <c r="AC58" s="229"/>
      <c r="AD58" s="229" t="s">
        <v>158</v>
      </c>
      <c r="AE58" s="229" t="s">
        <v>1</v>
      </c>
      <c r="AF58" s="272"/>
      <c r="AG58" s="308">
        <v>6</v>
      </c>
      <c r="AH58" s="229" t="s">
        <v>0</v>
      </c>
      <c r="AI58" s="229"/>
      <c r="AJ58" s="229" t="s">
        <v>158</v>
      </c>
      <c r="AK58" s="229" t="s">
        <v>1</v>
      </c>
      <c r="AL58" s="272"/>
      <c r="AM58" s="272"/>
      <c r="AN58" s="272"/>
      <c r="AO58" s="272"/>
      <c r="AP58" s="272"/>
      <c r="AQ58" s="272"/>
      <c r="AR58" s="272"/>
      <c r="AS58" s="93"/>
    </row>
    <row r="59" spans="3:47" ht="24.75" customHeight="1" x14ac:dyDescent="0.25">
      <c r="C59" s="309"/>
      <c r="D59" s="375"/>
      <c r="E59" s="376"/>
      <c r="F59" s="376"/>
      <c r="G59" s="377"/>
      <c r="I59" s="309"/>
      <c r="J59" s="110" t="s">
        <v>257</v>
      </c>
      <c r="K59" s="111">
        <v>1123</v>
      </c>
      <c r="L59" s="11">
        <v>3</v>
      </c>
      <c r="M59" s="98" t="s">
        <v>248</v>
      </c>
      <c r="O59" s="309"/>
      <c r="P59" s="62" t="s">
        <v>267</v>
      </c>
      <c r="Q59" s="265">
        <v>1219</v>
      </c>
      <c r="R59" s="229">
        <v>4</v>
      </c>
      <c r="S59" s="12" t="s">
        <v>339</v>
      </c>
      <c r="T59" s="254"/>
      <c r="U59" s="300"/>
      <c r="V59" s="8" t="s">
        <v>286</v>
      </c>
      <c r="W59" s="229">
        <v>1184</v>
      </c>
      <c r="X59" s="229">
        <v>3</v>
      </c>
      <c r="Y59" s="8" t="s">
        <v>252</v>
      </c>
      <c r="AA59" s="309"/>
      <c r="AB59" s="321" t="s">
        <v>189</v>
      </c>
      <c r="AC59" s="322"/>
      <c r="AD59" s="322"/>
      <c r="AE59" s="323"/>
      <c r="AG59" s="309"/>
      <c r="AH59" s="9" t="s">
        <v>216</v>
      </c>
      <c r="AI59" s="10"/>
      <c r="AJ59" s="14">
        <v>3</v>
      </c>
      <c r="AK59" s="23" t="s">
        <v>388</v>
      </c>
      <c r="AL59" s="26"/>
      <c r="AM59" s="26"/>
      <c r="AN59" s="26"/>
      <c r="AO59" s="26"/>
      <c r="AP59" s="26"/>
      <c r="AQ59" s="26"/>
      <c r="AR59" s="26"/>
    </row>
    <row r="60" spans="3:47" ht="27.95" customHeight="1" x14ac:dyDescent="0.25">
      <c r="C60" s="309"/>
      <c r="D60" s="378"/>
      <c r="E60" s="336"/>
      <c r="F60" s="336"/>
      <c r="G60" s="379"/>
      <c r="I60" s="309"/>
      <c r="J60" s="114" t="s">
        <v>258</v>
      </c>
      <c r="K60" s="115">
        <v>1384</v>
      </c>
      <c r="L60" s="11">
        <v>4</v>
      </c>
      <c r="M60" s="12" t="s">
        <v>262</v>
      </c>
      <c r="O60" s="309"/>
      <c r="P60" s="8" t="s">
        <v>268</v>
      </c>
      <c r="Q60" s="229">
        <v>1200</v>
      </c>
      <c r="R60" s="229">
        <v>3</v>
      </c>
      <c r="S60" s="6" t="s">
        <v>269</v>
      </c>
      <c r="T60" s="254"/>
      <c r="U60" s="300"/>
      <c r="V60" s="12" t="s">
        <v>97</v>
      </c>
      <c r="W60" s="19">
        <v>1073</v>
      </c>
      <c r="X60" s="229">
        <v>3</v>
      </c>
      <c r="Y60" s="8" t="s">
        <v>213</v>
      </c>
      <c r="AA60" s="309"/>
      <c r="AB60" s="324"/>
      <c r="AC60" s="325"/>
      <c r="AD60" s="325"/>
      <c r="AE60" s="326"/>
      <c r="AG60" s="309"/>
      <c r="AH60" s="28" t="s">
        <v>243</v>
      </c>
      <c r="AI60" s="29"/>
      <c r="AJ60" s="14">
        <v>3</v>
      </c>
      <c r="AK60" s="12" t="s">
        <v>391</v>
      </c>
      <c r="AL60" s="275"/>
      <c r="AM60" s="275"/>
      <c r="AN60" s="275"/>
      <c r="AO60" s="275"/>
      <c r="AP60" s="275"/>
      <c r="AQ60" s="275"/>
      <c r="AR60" s="275"/>
    </row>
    <row r="61" spans="3:47" ht="24" customHeight="1" x14ac:dyDescent="0.25">
      <c r="C61" s="309"/>
      <c r="D61" s="378"/>
      <c r="E61" s="336"/>
      <c r="F61" s="336"/>
      <c r="G61" s="379"/>
      <c r="I61" s="309"/>
      <c r="J61" s="9" t="s">
        <v>49</v>
      </c>
      <c r="K61" s="10">
        <v>1079</v>
      </c>
      <c r="L61" s="11">
        <v>4</v>
      </c>
      <c r="M61" s="12" t="s">
        <v>90</v>
      </c>
      <c r="O61" s="309"/>
      <c r="P61" s="62" t="s">
        <v>270</v>
      </c>
      <c r="Q61" s="265">
        <v>1012</v>
      </c>
      <c r="R61" s="229">
        <v>2</v>
      </c>
      <c r="S61" s="6" t="s">
        <v>214</v>
      </c>
      <c r="T61" s="254"/>
      <c r="U61" s="300"/>
      <c r="V61" s="8" t="s">
        <v>287</v>
      </c>
      <c r="W61" s="229">
        <v>1185</v>
      </c>
      <c r="X61" s="229">
        <v>4</v>
      </c>
      <c r="Y61" s="8" t="s">
        <v>261</v>
      </c>
      <c r="AA61" s="309"/>
      <c r="AB61" s="324"/>
      <c r="AC61" s="325"/>
      <c r="AD61" s="325"/>
      <c r="AE61" s="326"/>
      <c r="AG61" s="309"/>
      <c r="AH61" s="9" t="s">
        <v>244</v>
      </c>
      <c r="AI61" s="10"/>
      <c r="AJ61" s="14">
        <v>2</v>
      </c>
      <c r="AK61" s="23" t="s">
        <v>392</v>
      </c>
      <c r="AL61" s="26"/>
      <c r="AM61" s="26"/>
      <c r="AN61" s="26"/>
      <c r="AO61" s="26"/>
      <c r="AP61" s="26"/>
      <c r="AQ61" s="26"/>
      <c r="AR61" s="26"/>
    </row>
    <row r="62" spans="3:47" ht="25.5" customHeight="1" x14ac:dyDescent="0.25">
      <c r="C62" s="309"/>
      <c r="D62" s="378"/>
      <c r="E62" s="336"/>
      <c r="F62" s="336"/>
      <c r="G62" s="379"/>
      <c r="I62" s="309"/>
      <c r="J62" s="9" t="s">
        <v>12</v>
      </c>
      <c r="K62" s="10">
        <v>1040</v>
      </c>
      <c r="L62" s="11">
        <v>2</v>
      </c>
      <c r="M62" s="8" t="s">
        <v>32</v>
      </c>
      <c r="O62" s="309"/>
      <c r="P62" s="62" t="s">
        <v>271</v>
      </c>
      <c r="Q62" s="265">
        <v>1212</v>
      </c>
      <c r="R62" s="229">
        <v>3</v>
      </c>
      <c r="S62" s="8" t="s">
        <v>135</v>
      </c>
      <c r="T62" s="254"/>
      <c r="U62" s="300"/>
      <c r="V62" s="8" t="s">
        <v>26</v>
      </c>
      <c r="W62" s="229">
        <v>1013</v>
      </c>
      <c r="X62" s="229">
        <v>3</v>
      </c>
      <c r="Y62" s="12" t="s">
        <v>325</v>
      </c>
      <c r="AA62" s="309"/>
      <c r="AB62" s="324"/>
      <c r="AC62" s="325"/>
      <c r="AD62" s="325"/>
      <c r="AE62" s="326"/>
      <c r="AG62" s="309"/>
      <c r="AH62" s="8" t="s">
        <v>303</v>
      </c>
      <c r="AI62" s="229"/>
      <c r="AJ62" s="14">
        <v>4</v>
      </c>
      <c r="AK62" s="12" t="s">
        <v>35</v>
      </c>
      <c r="AL62" s="275"/>
      <c r="AM62" s="275"/>
      <c r="AN62" s="275"/>
      <c r="AO62" s="275"/>
      <c r="AP62" s="275"/>
      <c r="AQ62" s="275"/>
      <c r="AR62" s="275"/>
    </row>
    <row r="63" spans="3:47" ht="27.95" customHeight="1" x14ac:dyDescent="0.25">
      <c r="C63" s="309"/>
      <c r="D63" s="378"/>
      <c r="E63" s="336"/>
      <c r="F63" s="336"/>
      <c r="G63" s="379"/>
      <c r="I63" s="309"/>
      <c r="J63" s="21" t="s">
        <v>259</v>
      </c>
      <c r="K63" s="34">
        <v>1331</v>
      </c>
      <c r="L63" s="97">
        <v>2</v>
      </c>
      <c r="M63" s="12" t="s">
        <v>34</v>
      </c>
      <c r="O63" s="309"/>
      <c r="P63" s="8" t="s">
        <v>272</v>
      </c>
      <c r="Q63" s="229">
        <v>1510</v>
      </c>
      <c r="R63" s="229">
        <v>2</v>
      </c>
      <c r="S63" s="12" t="s">
        <v>334</v>
      </c>
      <c r="T63" s="254"/>
      <c r="U63" s="300"/>
      <c r="V63" s="8" t="s">
        <v>288</v>
      </c>
      <c r="W63" s="229">
        <v>1012</v>
      </c>
      <c r="X63" s="229">
        <v>2</v>
      </c>
      <c r="Y63" s="6" t="s">
        <v>395</v>
      </c>
      <c r="AA63" s="309"/>
      <c r="AB63" s="324"/>
      <c r="AC63" s="325"/>
      <c r="AD63" s="325"/>
      <c r="AE63" s="326"/>
      <c r="AG63" s="309"/>
      <c r="AH63" s="9" t="s">
        <v>393</v>
      </c>
      <c r="AI63" s="10"/>
      <c r="AJ63" s="14">
        <v>3</v>
      </c>
      <c r="AK63" s="6" t="s">
        <v>395</v>
      </c>
      <c r="AL63" s="142"/>
      <c r="AM63" s="142"/>
      <c r="AN63" s="142"/>
      <c r="AO63" s="142"/>
      <c r="AP63" s="142"/>
      <c r="AQ63" s="142"/>
      <c r="AR63" s="142"/>
    </row>
    <row r="64" spans="3:47" ht="36" customHeight="1" x14ac:dyDescent="0.25">
      <c r="C64" s="309"/>
      <c r="D64" s="378"/>
      <c r="E64" s="336"/>
      <c r="F64" s="336"/>
      <c r="G64" s="379"/>
      <c r="I64" s="310"/>
      <c r="J64" s="9" t="s">
        <v>304</v>
      </c>
      <c r="K64" s="10">
        <v>1506</v>
      </c>
      <c r="L64" s="11">
        <v>3</v>
      </c>
      <c r="M64" s="12" t="s">
        <v>325</v>
      </c>
      <c r="O64" s="309"/>
      <c r="P64" s="23" t="s">
        <v>341</v>
      </c>
      <c r="Q64" s="5">
        <v>1331</v>
      </c>
      <c r="R64" s="5">
        <v>2</v>
      </c>
      <c r="S64" s="8" t="s">
        <v>273</v>
      </c>
      <c r="T64" s="254"/>
      <c r="U64" s="300"/>
      <c r="V64" s="360"/>
      <c r="W64" s="361"/>
      <c r="X64" s="361"/>
      <c r="Y64" s="362"/>
      <c r="AA64" s="309"/>
      <c r="AB64" s="324"/>
      <c r="AC64" s="325"/>
      <c r="AD64" s="325"/>
      <c r="AE64" s="326"/>
      <c r="AG64" s="309"/>
      <c r="AH64" s="9" t="s">
        <v>217</v>
      </c>
      <c r="AI64" s="10"/>
      <c r="AJ64" s="14">
        <v>2</v>
      </c>
      <c r="AK64" s="12" t="s">
        <v>411</v>
      </c>
      <c r="AL64" s="275"/>
      <c r="AM64" s="275"/>
      <c r="AN64" s="275"/>
      <c r="AO64" s="275"/>
      <c r="AP64" s="275"/>
      <c r="AQ64" s="275"/>
      <c r="AR64" s="275"/>
    </row>
    <row r="65" spans="3:126" ht="20.25" customHeight="1" x14ac:dyDescent="0.25">
      <c r="C65" s="310"/>
      <c r="D65" s="380"/>
      <c r="E65" s="333"/>
      <c r="F65" s="333"/>
      <c r="G65" s="381"/>
      <c r="I65" s="310"/>
      <c r="J65" s="150"/>
      <c r="K65" s="151"/>
      <c r="L65" s="152"/>
      <c r="M65" s="153"/>
      <c r="O65" s="310"/>
      <c r="P65" s="23" t="s">
        <v>274</v>
      </c>
      <c r="Q65" s="5">
        <v>1395</v>
      </c>
      <c r="R65" s="5">
        <v>3</v>
      </c>
      <c r="S65" s="8" t="s">
        <v>142</v>
      </c>
      <c r="T65" s="254"/>
      <c r="U65" s="300"/>
      <c r="V65" s="363"/>
      <c r="W65" s="364"/>
      <c r="X65" s="364"/>
      <c r="Y65" s="365"/>
      <c r="AA65" s="310"/>
      <c r="AB65" s="324"/>
      <c r="AC65" s="325"/>
      <c r="AD65" s="325"/>
      <c r="AE65" s="326"/>
      <c r="AG65" s="309"/>
      <c r="AH65" s="9" t="s">
        <v>218</v>
      </c>
      <c r="AI65" s="10"/>
      <c r="AJ65" s="14">
        <v>2</v>
      </c>
      <c r="AK65" s="12" t="s">
        <v>398</v>
      </c>
      <c r="AL65" s="275"/>
      <c r="AM65" s="275"/>
      <c r="AN65" s="275"/>
      <c r="AO65" s="275"/>
      <c r="AP65" s="275"/>
      <c r="AQ65" s="275"/>
      <c r="AR65" s="275"/>
    </row>
    <row r="66" spans="3:126" s="42" customFormat="1" ht="18" customHeight="1" x14ac:dyDescent="0.25">
      <c r="C66" s="311"/>
      <c r="D66" s="102"/>
      <c r="E66" s="70"/>
      <c r="F66" s="70">
        <f ca="1">SUM(F59:F66)</f>
        <v>17</v>
      </c>
      <c r="G66" s="56"/>
      <c r="I66" s="311"/>
      <c r="J66" s="154"/>
      <c r="K66" s="132"/>
      <c r="L66" s="132">
        <f>SUM(L59:L64)</f>
        <v>18</v>
      </c>
      <c r="M66" s="262"/>
      <c r="O66" s="311"/>
      <c r="P66" s="47"/>
      <c r="Q66" s="279"/>
      <c r="R66" s="279">
        <f>SUM(R59:R65)</f>
        <v>19</v>
      </c>
      <c r="S66" s="48"/>
      <c r="T66" s="254"/>
      <c r="U66" s="301"/>
      <c r="V66" s="135"/>
      <c r="W66" s="261"/>
      <c r="X66" s="261">
        <f>SUM(X59:X63)</f>
        <v>15</v>
      </c>
      <c r="Y66" s="137"/>
      <c r="AA66" s="311"/>
      <c r="AB66" s="327"/>
      <c r="AC66" s="328"/>
      <c r="AD66" s="328"/>
      <c r="AE66" s="329"/>
      <c r="AG66" s="320"/>
      <c r="AH66" s="99"/>
      <c r="AI66" s="243"/>
      <c r="AJ66" s="105">
        <f>SUM(AJ59:AJ65)</f>
        <v>19</v>
      </c>
      <c r="AK66" s="155"/>
      <c r="AL66" s="141"/>
      <c r="AM66" s="141"/>
      <c r="AN66" s="141"/>
      <c r="AO66" s="141"/>
      <c r="AP66" s="141"/>
      <c r="AQ66" s="141"/>
      <c r="AR66" s="141"/>
      <c r="AS66" s="59"/>
      <c r="AU66" s="106"/>
    </row>
    <row r="67" spans="3:126" s="42" customFormat="1" ht="24" customHeight="1" x14ac:dyDescent="0.25">
      <c r="C67" s="346" t="s">
        <v>315</v>
      </c>
      <c r="D67" s="347"/>
      <c r="E67" s="347"/>
      <c r="F67" s="347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47"/>
      <c r="Y67" s="347"/>
      <c r="Z67" s="347"/>
      <c r="AA67" s="347"/>
      <c r="AB67" s="347"/>
      <c r="AC67" s="347"/>
      <c r="AD67" s="347"/>
      <c r="AE67" s="347"/>
      <c r="AG67" s="357" t="s">
        <v>165</v>
      </c>
      <c r="AH67" s="358"/>
      <c r="AI67" s="358"/>
      <c r="AJ67" s="358"/>
      <c r="AK67" s="358"/>
      <c r="AL67" s="141"/>
      <c r="AM67" s="141"/>
      <c r="AN67" s="141"/>
      <c r="AO67" s="141"/>
      <c r="AP67" s="141"/>
      <c r="AQ67" s="141"/>
      <c r="AR67" s="141"/>
      <c r="AS67" s="59"/>
      <c r="AU67" s="106"/>
    </row>
    <row r="68" spans="3:126" ht="14.25" customHeight="1" x14ac:dyDescent="0.25">
      <c r="C68" s="3" t="s">
        <v>164</v>
      </c>
      <c r="D68" s="335" t="s">
        <v>160</v>
      </c>
      <c r="E68" s="335"/>
      <c r="F68" s="335"/>
      <c r="G68" s="335"/>
      <c r="H68" s="42"/>
      <c r="I68" s="247" t="s">
        <v>164</v>
      </c>
      <c r="J68" s="305" t="s">
        <v>166</v>
      </c>
      <c r="K68" s="306"/>
      <c r="L68" s="306"/>
      <c r="M68" s="307"/>
      <c r="N68" s="42"/>
      <c r="O68" s="247" t="s">
        <v>164</v>
      </c>
      <c r="P68" s="335" t="s">
        <v>161</v>
      </c>
      <c r="Q68" s="335"/>
      <c r="R68" s="335"/>
      <c r="S68" s="335"/>
      <c r="T68" s="42"/>
      <c r="U68" s="247" t="s">
        <v>164</v>
      </c>
      <c r="V68" s="305" t="s">
        <v>163</v>
      </c>
      <c r="W68" s="306"/>
      <c r="X68" s="306"/>
      <c r="Y68" s="307"/>
      <c r="Z68" s="42"/>
      <c r="AA68" s="247" t="s">
        <v>164</v>
      </c>
      <c r="AB68" s="305" t="s">
        <v>162</v>
      </c>
      <c r="AC68" s="306"/>
      <c r="AD68" s="306"/>
      <c r="AE68" s="307"/>
      <c r="AG68" s="3" t="s">
        <v>164</v>
      </c>
      <c r="AH68" s="291" t="s">
        <v>165</v>
      </c>
      <c r="AI68" s="292"/>
      <c r="AJ68" s="292"/>
      <c r="AK68" s="293"/>
      <c r="AL68" s="272"/>
      <c r="AM68" s="272"/>
      <c r="AN68" s="272"/>
      <c r="AO68" s="272"/>
      <c r="AP68" s="272"/>
      <c r="AQ68" s="272"/>
      <c r="AR68" s="272"/>
      <c r="AS68" s="146"/>
      <c r="AT68" s="339"/>
      <c r="AU68" s="339"/>
      <c r="AV68" s="339"/>
    </row>
    <row r="69" spans="3:126" s="4" customFormat="1" ht="27.95" customHeight="1" x14ac:dyDescent="0.25">
      <c r="C69" s="308">
        <v>7</v>
      </c>
      <c r="D69" s="229" t="s">
        <v>0</v>
      </c>
      <c r="E69" s="229"/>
      <c r="F69" s="229" t="s">
        <v>158</v>
      </c>
      <c r="G69" s="229" t="s">
        <v>1</v>
      </c>
      <c r="H69" s="272"/>
      <c r="I69" s="308">
        <v>7</v>
      </c>
      <c r="J69" s="229" t="s">
        <v>0</v>
      </c>
      <c r="K69" s="229"/>
      <c r="L69" s="229" t="s">
        <v>158</v>
      </c>
      <c r="M69" s="229" t="s">
        <v>1</v>
      </c>
      <c r="N69" s="272"/>
      <c r="O69" s="308">
        <v>7</v>
      </c>
      <c r="P69" s="229" t="s">
        <v>0</v>
      </c>
      <c r="Q69" s="229"/>
      <c r="R69" s="229" t="s">
        <v>158</v>
      </c>
      <c r="S69" s="229" t="s">
        <v>1</v>
      </c>
      <c r="T69" s="272"/>
      <c r="U69" s="308">
        <v>7</v>
      </c>
      <c r="V69" s="229" t="s">
        <v>0</v>
      </c>
      <c r="W69" s="229"/>
      <c r="X69" s="229" t="s">
        <v>158</v>
      </c>
      <c r="Y69" s="229" t="s">
        <v>1</v>
      </c>
      <c r="AA69" s="290">
        <v>7</v>
      </c>
      <c r="AB69" s="229" t="s">
        <v>0</v>
      </c>
      <c r="AC69" s="229"/>
      <c r="AD69" s="229" t="s">
        <v>158</v>
      </c>
      <c r="AE69" s="229" t="s">
        <v>1</v>
      </c>
      <c r="AF69" s="272"/>
      <c r="AG69" s="290">
        <v>7</v>
      </c>
      <c r="AH69" s="229" t="s">
        <v>0</v>
      </c>
      <c r="AI69" s="229"/>
      <c r="AJ69" s="229" t="s">
        <v>158</v>
      </c>
      <c r="AK69" s="229" t="s">
        <v>1</v>
      </c>
      <c r="AL69" s="272"/>
      <c r="AM69" s="272"/>
      <c r="AN69" s="272"/>
      <c r="AO69" s="272"/>
      <c r="AP69" s="272"/>
      <c r="AQ69" s="272"/>
      <c r="AR69" s="272"/>
      <c r="AS69" s="93"/>
    </row>
    <row r="70" spans="3:126" ht="27.95" customHeight="1" x14ac:dyDescent="0.25">
      <c r="C70" s="309"/>
      <c r="D70" s="8" t="s">
        <v>15</v>
      </c>
      <c r="E70" s="229">
        <v>1024</v>
      </c>
      <c r="F70" s="229">
        <v>2</v>
      </c>
      <c r="G70" s="8" t="s">
        <v>99</v>
      </c>
      <c r="H70" s="272"/>
      <c r="I70" s="309"/>
      <c r="J70" s="12" t="s">
        <v>18</v>
      </c>
      <c r="K70" s="19">
        <v>1008</v>
      </c>
      <c r="L70" s="229">
        <v>3</v>
      </c>
      <c r="M70" s="8" t="s">
        <v>30</v>
      </c>
      <c r="O70" s="309"/>
      <c r="P70" s="6" t="s">
        <v>4</v>
      </c>
      <c r="Q70" s="7"/>
      <c r="R70" s="158">
        <v>3</v>
      </c>
      <c r="S70" s="12" t="s">
        <v>404</v>
      </c>
      <c r="T70" s="272"/>
      <c r="U70" s="309"/>
      <c r="V70" s="6" t="s">
        <v>12</v>
      </c>
      <c r="W70" s="7">
        <v>1040</v>
      </c>
      <c r="X70" s="158">
        <v>2</v>
      </c>
      <c r="Y70" s="18" t="s">
        <v>32</v>
      </c>
      <c r="AA70" s="290"/>
      <c r="AB70" s="159" t="s">
        <v>88</v>
      </c>
      <c r="AC70" s="229">
        <v>1095</v>
      </c>
      <c r="AD70" s="160">
        <v>3</v>
      </c>
      <c r="AE70" s="8" t="s">
        <v>121</v>
      </c>
      <c r="AF70" s="272"/>
      <c r="AG70" s="290"/>
      <c r="AH70" s="9" t="s">
        <v>219</v>
      </c>
      <c r="AI70" s="10"/>
      <c r="AJ70" s="14">
        <v>2</v>
      </c>
      <c r="AK70" s="271" t="s">
        <v>392</v>
      </c>
      <c r="AL70" s="20"/>
      <c r="AM70" s="20"/>
      <c r="AN70" s="20"/>
      <c r="AO70" s="20"/>
      <c r="AP70" s="20"/>
      <c r="AQ70" s="20"/>
      <c r="AR70" s="20"/>
    </row>
    <row r="71" spans="3:126" ht="27.95" customHeight="1" x14ac:dyDescent="0.25">
      <c r="C71" s="309"/>
      <c r="D71" s="8" t="s">
        <v>8</v>
      </c>
      <c r="E71" s="229">
        <v>1002</v>
      </c>
      <c r="F71" s="229">
        <v>3</v>
      </c>
      <c r="G71" s="18" t="s">
        <v>36</v>
      </c>
      <c r="H71" s="161" t="s">
        <v>87</v>
      </c>
      <c r="I71" s="309"/>
      <c r="J71" s="12" t="s">
        <v>60</v>
      </c>
      <c r="K71" s="19">
        <v>1129</v>
      </c>
      <c r="L71" s="229">
        <v>4</v>
      </c>
      <c r="M71" s="12" t="s">
        <v>262</v>
      </c>
      <c r="O71" s="309"/>
      <c r="P71" s="6" t="s">
        <v>12</v>
      </c>
      <c r="Q71" s="7"/>
      <c r="R71" s="229">
        <v>2</v>
      </c>
      <c r="S71" s="8" t="s">
        <v>343</v>
      </c>
      <c r="T71" s="161" t="s">
        <v>87</v>
      </c>
      <c r="U71" s="309"/>
      <c r="V71" s="6" t="s">
        <v>289</v>
      </c>
      <c r="W71" s="7">
        <v>1054</v>
      </c>
      <c r="X71" s="229">
        <v>3</v>
      </c>
      <c r="Y71" s="12" t="s">
        <v>342</v>
      </c>
      <c r="AA71" s="290"/>
      <c r="AB71" s="13" t="s">
        <v>76</v>
      </c>
      <c r="AC71" s="7">
        <v>1093</v>
      </c>
      <c r="AD71" s="229">
        <v>4</v>
      </c>
      <c r="AE71" s="6" t="s">
        <v>380</v>
      </c>
      <c r="AF71" s="161" t="s">
        <v>87</v>
      </c>
      <c r="AG71" s="290"/>
      <c r="AH71" s="28" t="s">
        <v>394</v>
      </c>
      <c r="AI71" s="29"/>
      <c r="AJ71" s="14">
        <v>3</v>
      </c>
      <c r="AK71" s="6" t="s">
        <v>256</v>
      </c>
      <c r="AL71" s="142"/>
      <c r="AM71" s="142"/>
      <c r="AN71" s="142"/>
      <c r="AO71" s="142"/>
      <c r="AP71" s="142"/>
      <c r="AQ71" s="142"/>
      <c r="AR71" s="142"/>
    </row>
    <row r="72" spans="3:126" ht="27.95" customHeight="1" x14ac:dyDescent="0.25">
      <c r="C72" s="309"/>
      <c r="D72" s="8" t="s">
        <v>12</v>
      </c>
      <c r="E72" s="229">
        <v>1040</v>
      </c>
      <c r="F72" s="229">
        <v>2</v>
      </c>
      <c r="G72" s="288" t="s">
        <v>427</v>
      </c>
      <c r="H72" s="272"/>
      <c r="I72" s="309"/>
      <c r="J72" s="12" t="s">
        <v>330</v>
      </c>
      <c r="K72" s="19">
        <v>1332</v>
      </c>
      <c r="L72" s="229">
        <v>4</v>
      </c>
      <c r="M72" s="8" t="s">
        <v>144</v>
      </c>
      <c r="O72" s="309"/>
      <c r="P72" s="6" t="s">
        <v>94</v>
      </c>
      <c r="Q72" s="7"/>
      <c r="R72" s="229">
        <v>3</v>
      </c>
      <c r="S72" s="6" t="s">
        <v>342</v>
      </c>
      <c r="T72" s="272"/>
      <c r="U72" s="309"/>
      <c r="V72" s="6" t="s">
        <v>290</v>
      </c>
      <c r="W72" s="7">
        <v>1072</v>
      </c>
      <c r="X72" s="229">
        <v>3</v>
      </c>
      <c r="Y72" s="8" t="s">
        <v>265</v>
      </c>
      <c r="AA72" s="290"/>
      <c r="AB72" s="159" t="s">
        <v>12</v>
      </c>
      <c r="AC72" s="229">
        <v>1040</v>
      </c>
      <c r="AD72" s="160">
        <v>2</v>
      </c>
      <c r="AE72" s="8" t="s">
        <v>34</v>
      </c>
      <c r="AF72" s="272"/>
      <c r="AG72" s="290"/>
      <c r="AH72" s="28" t="s">
        <v>313</v>
      </c>
      <c r="AI72" s="29"/>
      <c r="AJ72" s="14">
        <v>3</v>
      </c>
      <c r="AK72" s="18" t="s">
        <v>415</v>
      </c>
      <c r="AL72" s="275"/>
      <c r="AM72" s="275"/>
      <c r="AN72" s="275"/>
      <c r="AO72" s="275"/>
      <c r="AP72" s="275"/>
      <c r="AQ72" s="275"/>
      <c r="AR72" s="275"/>
      <c r="AS72" s="345"/>
      <c r="AT72" s="345"/>
    </row>
    <row r="73" spans="3:126" ht="27.95" customHeight="1" x14ac:dyDescent="0.25">
      <c r="C73" s="309"/>
      <c r="D73" s="8" t="s">
        <v>13</v>
      </c>
      <c r="E73" s="229">
        <v>1076</v>
      </c>
      <c r="F73" s="229">
        <v>3</v>
      </c>
      <c r="G73" s="31" t="s">
        <v>128</v>
      </c>
      <c r="H73" s="161"/>
      <c r="I73" s="309"/>
      <c r="J73" s="98" t="s">
        <v>331</v>
      </c>
      <c r="K73" s="162">
        <v>1387</v>
      </c>
      <c r="L73" s="5">
        <v>4</v>
      </c>
      <c r="M73" s="23" t="s">
        <v>95</v>
      </c>
      <c r="O73" s="309"/>
      <c r="P73" s="6" t="s">
        <v>344</v>
      </c>
      <c r="Q73" s="7"/>
      <c r="R73" s="229">
        <v>3</v>
      </c>
      <c r="S73" s="8" t="s">
        <v>129</v>
      </c>
      <c r="T73" s="161"/>
      <c r="U73" s="309"/>
      <c r="V73" s="6" t="s">
        <v>291</v>
      </c>
      <c r="W73" s="7">
        <v>1087</v>
      </c>
      <c r="X73" s="229">
        <v>3</v>
      </c>
      <c r="Y73" s="15" t="s">
        <v>333</v>
      </c>
      <c r="AA73" s="290"/>
      <c r="AB73" s="13" t="s">
        <v>75</v>
      </c>
      <c r="AC73" s="7">
        <v>1089</v>
      </c>
      <c r="AD73" s="229">
        <v>4</v>
      </c>
      <c r="AE73" s="8" t="s">
        <v>381</v>
      </c>
      <c r="AF73" s="161"/>
      <c r="AG73" s="290"/>
      <c r="AH73" s="8" t="s">
        <v>220</v>
      </c>
      <c r="AI73" s="229"/>
      <c r="AJ73" s="14">
        <v>3</v>
      </c>
      <c r="AK73" s="23" t="s">
        <v>388</v>
      </c>
      <c r="AL73" s="275"/>
      <c r="AM73" s="275"/>
      <c r="AN73" s="275"/>
      <c r="AO73" s="275"/>
      <c r="AP73" s="275"/>
      <c r="AQ73" s="275"/>
      <c r="AR73" s="275"/>
    </row>
    <row r="74" spans="3:126" ht="27.95" customHeight="1" x14ac:dyDescent="0.25">
      <c r="C74" s="309"/>
      <c r="D74" s="8" t="s">
        <v>14</v>
      </c>
      <c r="E74" s="229">
        <v>1105</v>
      </c>
      <c r="F74" s="229">
        <v>3</v>
      </c>
      <c r="G74" s="163" t="s">
        <v>429</v>
      </c>
      <c r="H74" s="272"/>
      <c r="I74" s="310"/>
      <c r="J74" s="330" t="s">
        <v>332</v>
      </c>
      <c r="K74" s="162">
        <v>1394</v>
      </c>
      <c r="L74" s="164">
        <v>3</v>
      </c>
      <c r="M74" s="337" t="s">
        <v>333</v>
      </c>
      <c r="O74" s="309"/>
      <c r="P74" s="6" t="s">
        <v>345</v>
      </c>
      <c r="Q74" s="7"/>
      <c r="R74" s="229">
        <v>3</v>
      </c>
      <c r="S74" s="6" t="s">
        <v>74</v>
      </c>
      <c r="T74" s="272"/>
      <c r="U74" s="309"/>
      <c r="V74" s="166" t="s">
        <v>292</v>
      </c>
      <c r="W74" s="7">
        <v>1188</v>
      </c>
      <c r="X74" s="229">
        <v>3</v>
      </c>
      <c r="Y74" s="12" t="s">
        <v>262</v>
      </c>
      <c r="AA74" s="290"/>
      <c r="AB74" s="167" t="s">
        <v>145</v>
      </c>
      <c r="AC74" s="5">
        <v>1158</v>
      </c>
      <c r="AD74" s="168">
        <v>2</v>
      </c>
      <c r="AE74" s="33" t="s">
        <v>418</v>
      </c>
      <c r="AF74" s="272"/>
      <c r="AG74" s="290"/>
      <c r="AH74" s="8" t="s">
        <v>221</v>
      </c>
      <c r="AI74" s="229"/>
      <c r="AJ74" s="14">
        <v>3</v>
      </c>
      <c r="AK74" s="12" t="s">
        <v>411</v>
      </c>
      <c r="AL74" s="142"/>
      <c r="AM74" s="142"/>
      <c r="AN74" s="142"/>
      <c r="AO74" s="142"/>
      <c r="AP74" s="142"/>
      <c r="AQ74" s="142"/>
      <c r="AR74" s="142"/>
    </row>
    <row r="75" spans="3:126" ht="27.95" customHeight="1" x14ac:dyDescent="0.25">
      <c r="C75" s="320"/>
      <c r="D75" s="6" t="s">
        <v>16</v>
      </c>
      <c r="E75" s="7">
        <v>1016</v>
      </c>
      <c r="F75" s="7">
        <v>3</v>
      </c>
      <c r="G75" s="18" t="s">
        <v>34</v>
      </c>
      <c r="H75" s="272"/>
      <c r="I75" s="311"/>
      <c r="J75" s="331"/>
      <c r="K75" s="82"/>
      <c r="L75" s="281"/>
      <c r="M75" s="338"/>
      <c r="O75" s="320"/>
      <c r="P75" s="6" t="s">
        <v>157</v>
      </c>
      <c r="Q75" s="7"/>
      <c r="R75" s="229">
        <v>4</v>
      </c>
      <c r="S75" s="8" t="s">
        <v>139</v>
      </c>
      <c r="T75" s="272"/>
      <c r="U75" s="311"/>
      <c r="V75" s="6" t="s">
        <v>293</v>
      </c>
      <c r="W75" s="7">
        <v>1189</v>
      </c>
      <c r="X75" s="229">
        <v>3</v>
      </c>
      <c r="Y75" s="6" t="s">
        <v>256</v>
      </c>
      <c r="AA75" s="334"/>
      <c r="AB75" s="169"/>
      <c r="AC75" s="274"/>
      <c r="AD75" s="256">
        <f>SUM(AD70:AD74)</f>
        <v>15</v>
      </c>
      <c r="AE75" s="170"/>
      <c r="AF75" s="272"/>
      <c r="AG75" s="290"/>
      <c r="AH75" s="8" t="s">
        <v>97</v>
      </c>
      <c r="AI75" s="229"/>
      <c r="AJ75" s="14">
        <v>3</v>
      </c>
      <c r="AK75" s="8" t="s">
        <v>213</v>
      </c>
      <c r="AL75" s="26"/>
      <c r="AM75" s="26"/>
      <c r="AN75" s="26"/>
      <c r="AO75" s="26"/>
      <c r="AP75" s="26"/>
      <c r="AQ75" s="26"/>
      <c r="AR75" s="26"/>
    </row>
    <row r="76" spans="3:126" s="42" customFormat="1" ht="27.95" customHeight="1" x14ac:dyDescent="0.25">
      <c r="C76" s="228"/>
      <c r="D76" s="84"/>
      <c r="E76" s="70"/>
      <c r="F76" s="70">
        <v>16</v>
      </c>
      <c r="G76" s="64"/>
      <c r="H76" s="171"/>
      <c r="I76" s="228"/>
      <c r="J76" s="172"/>
      <c r="K76" s="173"/>
      <c r="L76" s="173">
        <f>SUM(L70:L75)</f>
        <v>18</v>
      </c>
      <c r="M76" s="45"/>
      <c r="O76" s="228"/>
      <c r="P76" s="84"/>
      <c r="Q76" s="70"/>
      <c r="R76" s="276">
        <f>SUM(R70:R75)</f>
        <v>18</v>
      </c>
      <c r="S76" s="56"/>
      <c r="T76" s="171"/>
      <c r="U76" s="259"/>
      <c r="V76" s="131"/>
      <c r="W76" s="132"/>
      <c r="X76" s="276">
        <f>SUM(X70:X75)</f>
        <v>17</v>
      </c>
      <c r="Y76" s="45"/>
      <c r="AA76" s="228"/>
      <c r="AB76" s="69"/>
      <c r="AC76" s="70"/>
      <c r="AD76" s="276"/>
      <c r="AE76" s="129"/>
      <c r="AF76" s="171"/>
      <c r="AG76" s="228"/>
      <c r="AH76" s="65"/>
      <c r="AI76" s="276"/>
      <c r="AJ76" s="156">
        <f>SUM(AJ70:AJ75)</f>
        <v>17</v>
      </c>
      <c r="AK76" s="56"/>
      <c r="AL76" s="58"/>
      <c r="AM76" s="58"/>
      <c r="AN76" s="58"/>
      <c r="AO76" s="58"/>
      <c r="AP76" s="58"/>
      <c r="AQ76" s="58"/>
      <c r="AR76" s="58"/>
      <c r="AS76" s="59"/>
      <c r="AU76" s="106"/>
    </row>
    <row r="77" spans="3:126" ht="6.75" customHeight="1" x14ac:dyDescent="0.25">
      <c r="C77" s="280"/>
      <c r="D77" s="174"/>
      <c r="E77" s="266"/>
      <c r="F77" s="266"/>
      <c r="G77" s="80"/>
      <c r="H77" s="272"/>
      <c r="I77" s="280"/>
      <c r="J77" s="75"/>
      <c r="K77" s="77"/>
      <c r="L77" s="77"/>
      <c r="M77" s="76"/>
      <c r="O77" s="280"/>
      <c r="P77" s="174"/>
      <c r="Q77" s="266"/>
      <c r="R77" s="257"/>
      <c r="S77" s="73"/>
      <c r="T77" s="272"/>
      <c r="U77" s="280"/>
      <c r="V77" s="147"/>
      <c r="W77" s="270"/>
      <c r="X77" s="270"/>
      <c r="Y77" s="20"/>
      <c r="AA77" s="280"/>
      <c r="AB77" s="78"/>
      <c r="AC77" s="266"/>
      <c r="AD77" s="266"/>
      <c r="AE77" s="80"/>
      <c r="AF77" s="272"/>
      <c r="AG77" s="280"/>
      <c r="AH77" s="78"/>
      <c r="AI77" s="266"/>
      <c r="AJ77" s="266"/>
      <c r="AK77" s="80"/>
      <c r="AL77" s="20"/>
      <c r="AM77" s="20"/>
      <c r="AN77" s="20"/>
      <c r="AO77" s="20"/>
      <c r="AP77" s="20"/>
      <c r="AQ77" s="20"/>
      <c r="AR77" s="20"/>
    </row>
    <row r="78" spans="3:126" s="4" customFormat="1" ht="13.5" customHeight="1" x14ac:dyDescent="0.25">
      <c r="C78" s="308">
        <v>8</v>
      </c>
      <c r="D78" s="229" t="s">
        <v>0</v>
      </c>
      <c r="E78" s="229"/>
      <c r="F78" s="229" t="s">
        <v>158</v>
      </c>
      <c r="G78" s="229" t="s">
        <v>1</v>
      </c>
      <c r="H78" s="272"/>
      <c r="I78" s="308">
        <v>8</v>
      </c>
      <c r="J78" s="229" t="s">
        <v>0</v>
      </c>
      <c r="K78" s="229"/>
      <c r="L78" s="229" t="s">
        <v>158</v>
      </c>
      <c r="M78" s="229" t="s">
        <v>1</v>
      </c>
      <c r="N78" s="272"/>
      <c r="O78" s="308">
        <v>8</v>
      </c>
      <c r="P78" s="229" t="s">
        <v>0</v>
      </c>
      <c r="Q78" s="229"/>
      <c r="R78" s="229" t="s">
        <v>158</v>
      </c>
      <c r="S78" s="229" t="s">
        <v>1</v>
      </c>
      <c r="T78" s="272"/>
      <c r="U78" s="308">
        <v>8</v>
      </c>
      <c r="V78" s="229" t="s">
        <v>0</v>
      </c>
      <c r="W78" s="229"/>
      <c r="X78" s="229" t="s">
        <v>158</v>
      </c>
      <c r="Y78" s="229" t="s">
        <v>1</v>
      </c>
      <c r="AA78" s="290">
        <v>8</v>
      </c>
      <c r="AB78" s="229" t="s">
        <v>0</v>
      </c>
      <c r="AC78" s="229"/>
      <c r="AD78" s="229" t="s">
        <v>158</v>
      </c>
      <c r="AE78" s="229" t="s">
        <v>1</v>
      </c>
      <c r="AF78" s="272"/>
      <c r="AG78" s="290">
        <v>8</v>
      </c>
      <c r="AH78" s="229" t="s">
        <v>0</v>
      </c>
      <c r="AI78" s="229"/>
      <c r="AJ78" s="229" t="s">
        <v>158</v>
      </c>
      <c r="AK78" s="229" t="s">
        <v>1</v>
      </c>
      <c r="AL78" s="272"/>
      <c r="AM78" s="272"/>
      <c r="AN78" s="272"/>
      <c r="AO78" s="272"/>
      <c r="AP78" s="272"/>
      <c r="AQ78" s="272"/>
      <c r="AR78" s="272"/>
      <c r="AS78" s="93"/>
    </row>
    <row r="79" spans="3:126" ht="27.95" customHeight="1" x14ac:dyDescent="0.25">
      <c r="C79" s="309"/>
      <c r="D79" s="8" t="s">
        <v>11</v>
      </c>
      <c r="E79" s="229">
        <v>1025</v>
      </c>
      <c r="F79" s="229">
        <v>2</v>
      </c>
      <c r="G79" s="8" t="s">
        <v>99</v>
      </c>
      <c r="H79" s="272"/>
      <c r="I79" s="309"/>
      <c r="J79" s="12" t="s">
        <v>154</v>
      </c>
      <c r="K79" s="19">
        <v>1132</v>
      </c>
      <c r="L79" s="19">
        <v>4</v>
      </c>
      <c r="M79" s="18" t="s">
        <v>35</v>
      </c>
      <c r="O79" s="309"/>
      <c r="P79" s="6" t="s">
        <v>77</v>
      </c>
      <c r="Q79" s="7">
        <v>1035</v>
      </c>
      <c r="R79" s="229">
        <v>3</v>
      </c>
      <c r="S79" s="6" t="s">
        <v>129</v>
      </c>
      <c r="T79" s="272"/>
      <c r="U79" s="309"/>
      <c r="V79" s="6" t="s">
        <v>171</v>
      </c>
      <c r="W79" s="7">
        <v>1048</v>
      </c>
      <c r="X79" s="158">
        <v>4</v>
      </c>
      <c r="Y79" s="12" t="s">
        <v>323</v>
      </c>
      <c r="AA79" s="290"/>
      <c r="AB79" s="159" t="s">
        <v>82</v>
      </c>
      <c r="AC79" s="229">
        <v>1090</v>
      </c>
      <c r="AD79" s="160">
        <v>3</v>
      </c>
      <c r="AE79" s="8" t="s">
        <v>127</v>
      </c>
      <c r="AF79" s="272"/>
      <c r="AG79" s="290"/>
      <c r="AH79" s="175" t="s">
        <v>422</v>
      </c>
      <c r="AI79" s="29">
        <v>1026</v>
      </c>
      <c r="AJ79" s="160">
        <v>3</v>
      </c>
      <c r="AK79" s="12" t="s">
        <v>423</v>
      </c>
      <c r="AL79" s="275"/>
      <c r="AM79" s="275"/>
      <c r="AN79" s="275"/>
      <c r="AO79" s="275"/>
      <c r="AP79" s="275"/>
      <c r="AQ79" s="275"/>
      <c r="AR79" s="275"/>
      <c r="AS79" s="176"/>
      <c r="DV79" s="1" t="s">
        <v>179</v>
      </c>
    </row>
    <row r="80" spans="3:126" ht="27.95" customHeight="1" x14ac:dyDescent="0.25">
      <c r="C80" s="309"/>
      <c r="D80" s="8" t="s">
        <v>19</v>
      </c>
      <c r="E80" s="229">
        <v>1027</v>
      </c>
      <c r="F80" s="229">
        <v>3</v>
      </c>
      <c r="G80" s="8" t="s">
        <v>139</v>
      </c>
      <c r="H80" s="161"/>
      <c r="I80" s="309"/>
      <c r="J80" s="12" t="s">
        <v>155</v>
      </c>
      <c r="K80" s="19">
        <v>1133</v>
      </c>
      <c r="L80" s="19">
        <v>4</v>
      </c>
      <c r="M80" s="12" t="s">
        <v>192</v>
      </c>
      <c r="O80" s="309"/>
      <c r="P80" s="6" t="s">
        <v>80</v>
      </c>
      <c r="Q80" s="7">
        <v>1223</v>
      </c>
      <c r="R80" s="229">
        <v>4</v>
      </c>
      <c r="S80" s="6" t="s">
        <v>106</v>
      </c>
      <c r="T80" s="161"/>
      <c r="U80" s="309"/>
      <c r="V80" s="6" t="s">
        <v>172</v>
      </c>
      <c r="W80" s="7">
        <v>1055</v>
      </c>
      <c r="X80" s="229">
        <v>3</v>
      </c>
      <c r="Y80" s="8" t="s">
        <v>128</v>
      </c>
      <c r="AA80" s="290"/>
      <c r="AB80" s="159" t="s">
        <v>133</v>
      </c>
      <c r="AC80" s="229">
        <v>1159</v>
      </c>
      <c r="AD80" s="160">
        <v>3</v>
      </c>
      <c r="AE80" s="33" t="s">
        <v>300</v>
      </c>
      <c r="AF80" s="161"/>
      <c r="AG80" s="290"/>
      <c r="AH80" s="175" t="s">
        <v>314</v>
      </c>
      <c r="AI80" s="29">
        <v>1042</v>
      </c>
      <c r="AJ80" s="160">
        <v>3</v>
      </c>
      <c r="AK80" s="15" t="s">
        <v>333</v>
      </c>
      <c r="AL80" s="275"/>
      <c r="AM80" s="275"/>
      <c r="AN80" s="275"/>
      <c r="AO80" s="275"/>
      <c r="AP80" s="275"/>
      <c r="AQ80" s="275"/>
      <c r="AR80" s="275"/>
      <c r="AS80" s="176"/>
    </row>
    <row r="81" spans="3:47" ht="27.95" customHeight="1" x14ac:dyDescent="0.25">
      <c r="C81" s="309"/>
      <c r="D81" s="8" t="s">
        <v>18</v>
      </c>
      <c r="E81" s="229">
        <v>1008</v>
      </c>
      <c r="F81" s="229">
        <v>2</v>
      </c>
      <c r="G81" s="8" t="s">
        <v>321</v>
      </c>
      <c r="H81" s="161"/>
      <c r="I81" s="309"/>
      <c r="J81" s="12" t="s">
        <v>24</v>
      </c>
      <c r="K81" s="19">
        <v>1054</v>
      </c>
      <c r="L81" s="19">
        <v>3</v>
      </c>
      <c r="M81" s="18" t="s">
        <v>128</v>
      </c>
      <c r="O81" s="309"/>
      <c r="P81" s="6" t="s">
        <v>4</v>
      </c>
      <c r="Q81" s="7">
        <v>1017</v>
      </c>
      <c r="R81" s="229">
        <v>3</v>
      </c>
      <c r="S81" s="12" t="s">
        <v>404</v>
      </c>
      <c r="T81" s="161"/>
      <c r="U81" s="309"/>
      <c r="V81" s="6" t="s">
        <v>98</v>
      </c>
      <c r="W81" s="7">
        <v>1061</v>
      </c>
      <c r="X81" s="229">
        <v>3</v>
      </c>
      <c r="Y81" s="6" t="s">
        <v>202</v>
      </c>
      <c r="AA81" s="290"/>
      <c r="AB81" s="13" t="s">
        <v>140</v>
      </c>
      <c r="AC81" s="7">
        <v>1161</v>
      </c>
      <c r="AD81" s="160">
        <v>3</v>
      </c>
      <c r="AE81" s="8" t="s">
        <v>125</v>
      </c>
      <c r="AF81" s="161"/>
      <c r="AG81" s="290"/>
      <c r="AH81" s="159" t="s">
        <v>246</v>
      </c>
      <c r="AI81" s="229">
        <v>1057</v>
      </c>
      <c r="AJ81" s="160">
        <v>3</v>
      </c>
      <c r="AK81" s="159" t="s">
        <v>312</v>
      </c>
      <c r="AL81" s="145"/>
      <c r="AM81" s="145"/>
      <c r="AN81" s="145"/>
      <c r="AO81" s="145"/>
      <c r="AP81" s="145"/>
      <c r="AQ81" s="145"/>
      <c r="AR81" s="145"/>
      <c r="AS81" s="176"/>
    </row>
    <row r="82" spans="3:47" ht="27.95" customHeight="1" x14ac:dyDescent="0.25">
      <c r="C82" s="309"/>
      <c r="D82" s="8" t="s">
        <v>20</v>
      </c>
      <c r="E82" s="229">
        <v>1106</v>
      </c>
      <c r="F82" s="229">
        <v>2</v>
      </c>
      <c r="G82" s="288" t="s">
        <v>427</v>
      </c>
      <c r="H82" s="161"/>
      <c r="I82" s="309"/>
      <c r="J82" s="12" t="s">
        <v>23</v>
      </c>
      <c r="K82" s="19">
        <v>1010</v>
      </c>
      <c r="L82" s="19">
        <v>4</v>
      </c>
      <c r="M82" s="8" t="s">
        <v>29</v>
      </c>
      <c r="O82" s="309"/>
      <c r="P82" s="6" t="s">
        <v>104</v>
      </c>
      <c r="Q82" s="7">
        <v>1226</v>
      </c>
      <c r="R82" s="229">
        <v>2</v>
      </c>
      <c r="S82" s="28" t="s">
        <v>340</v>
      </c>
      <c r="T82" s="161"/>
      <c r="U82" s="309"/>
      <c r="V82" s="6" t="s">
        <v>173</v>
      </c>
      <c r="W82" s="7">
        <v>1074</v>
      </c>
      <c r="X82" s="229">
        <v>3</v>
      </c>
      <c r="Y82" s="8" t="s">
        <v>212</v>
      </c>
      <c r="AA82" s="290"/>
      <c r="AB82" s="159" t="s">
        <v>146</v>
      </c>
      <c r="AC82" s="229">
        <v>1160</v>
      </c>
      <c r="AD82" s="160">
        <v>3</v>
      </c>
      <c r="AE82" s="8" t="s">
        <v>348</v>
      </c>
      <c r="AF82" s="161"/>
      <c r="AG82" s="290"/>
      <c r="AH82" s="175" t="s">
        <v>421</v>
      </c>
      <c r="AI82" s="29">
        <v>1005</v>
      </c>
      <c r="AJ82" s="160">
        <v>3</v>
      </c>
      <c r="AK82" s="6" t="s">
        <v>256</v>
      </c>
      <c r="AL82" s="142"/>
      <c r="AM82" s="142"/>
      <c r="AN82" s="142"/>
      <c r="AO82" s="142"/>
      <c r="AP82" s="142"/>
      <c r="AQ82" s="142"/>
      <c r="AR82" s="142"/>
      <c r="AS82" s="176"/>
    </row>
    <row r="83" spans="3:47" ht="27.95" customHeight="1" x14ac:dyDescent="0.25">
      <c r="C83" s="309"/>
      <c r="D83" s="62" t="s">
        <v>17</v>
      </c>
      <c r="E83" s="265">
        <v>1066</v>
      </c>
      <c r="F83" s="265">
        <v>3</v>
      </c>
      <c r="G83" s="18" t="s">
        <v>35</v>
      </c>
      <c r="H83" s="161"/>
      <c r="I83" s="309"/>
      <c r="J83" s="98" t="s">
        <v>10</v>
      </c>
      <c r="K83" s="162">
        <v>1024</v>
      </c>
      <c r="L83" s="162">
        <v>2</v>
      </c>
      <c r="M83" s="98" t="s">
        <v>432</v>
      </c>
      <c r="O83" s="309"/>
      <c r="P83" s="6" t="s">
        <v>78</v>
      </c>
      <c r="Q83" s="7">
        <v>1224</v>
      </c>
      <c r="R83" s="229">
        <v>3</v>
      </c>
      <c r="S83" s="6" t="s">
        <v>74</v>
      </c>
      <c r="T83" s="161"/>
      <c r="U83" s="309"/>
      <c r="V83" s="166" t="s">
        <v>296</v>
      </c>
      <c r="W83" s="177">
        <v>1190</v>
      </c>
      <c r="X83" s="5">
        <v>3</v>
      </c>
      <c r="Y83" s="12" t="s">
        <v>299</v>
      </c>
      <c r="AA83" s="290"/>
      <c r="AB83" s="167" t="s">
        <v>89</v>
      </c>
      <c r="AC83" s="5">
        <v>1162</v>
      </c>
      <c r="AD83" s="168">
        <v>4</v>
      </c>
      <c r="AE83" s="12" t="s">
        <v>282</v>
      </c>
      <c r="AF83" s="161"/>
      <c r="AG83" s="290"/>
      <c r="AH83" s="175" t="s">
        <v>247</v>
      </c>
      <c r="AI83" s="29">
        <v>1394</v>
      </c>
      <c r="AJ83" s="160">
        <v>3</v>
      </c>
      <c r="AK83" s="6" t="s">
        <v>395</v>
      </c>
      <c r="AL83" s="26"/>
      <c r="AM83" s="26"/>
      <c r="AN83" s="26"/>
      <c r="AO83" s="26"/>
      <c r="AP83" s="26"/>
      <c r="AQ83" s="26"/>
      <c r="AR83" s="26"/>
      <c r="AS83" s="176"/>
    </row>
    <row r="84" spans="3:47" ht="27.95" customHeight="1" x14ac:dyDescent="0.25">
      <c r="C84" s="320"/>
      <c r="D84" s="62" t="s">
        <v>21</v>
      </c>
      <c r="E84" s="265">
        <v>1075</v>
      </c>
      <c r="F84" s="265">
        <v>3</v>
      </c>
      <c r="G84" s="8" t="s">
        <v>324</v>
      </c>
      <c r="H84" s="161"/>
      <c r="I84" s="320"/>
      <c r="J84" s="178"/>
      <c r="K84" s="256"/>
      <c r="L84" s="256"/>
      <c r="M84" s="179"/>
      <c r="O84" s="311"/>
      <c r="P84" s="6" t="s">
        <v>79</v>
      </c>
      <c r="Q84" s="7">
        <v>1225</v>
      </c>
      <c r="R84" s="229">
        <v>3</v>
      </c>
      <c r="S84" s="6" t="s">
        <v>338</v>
      </c>
      <c r="T84" s="161"/>
      <c r="U84" s="311"/>
      <c r="V84" s="180"/>
      <c r="W84" s="274"/>
      <c r="X84" s="256"/>
      <c r="Y84" s="170"/>
      <c r="AA84" s="334"/>
      <c r="AB84" s="169"/>
      <c r="AC84" s="274"/>
      <c r="AD84" s="274"/>
      <c r="AE84" s="62"/>
      <c r="AF84" s="161"/>
      <c r="AG84" s="290"/>
      <c r="AH84" s="181" t="s">
        <v>239</v>
      </c>
      <c r="AI84" s="10">
        <v>1044</v>
      </c>
      <c r="AJ84" s="7">
        <v>3</v>
      </c>
      <c r="AK84" s="31" t="s">
        <v>129</v>
      </c>
      <c r="AL84" s="182"/>
      <c r="AM84" s="182"/>
      <c r="AN84" s="182"/>
      <c r="AO84" s="182"/>
      <c r="AP84" s="182"/>
      <c r="AQ84" s="182"/>
      <c r="AR84" s="182"/>
      <c r="AS84" s="176"/>
    </row>
    <row r="85" spans="3:47" s="42" customFormat="1" ht="27.95" customHeight="1" x14ac:dyDescent="0.25">
      <c r="C85" s="228"/>
      <c r="D85" s="65"/>
      <c r="E85" s="276"/>
      <c r="F85" s="276">
        <f>SUM(F79:F84)</f>
        <v>15</v>
      </c>
      <c r="G85" s="64"/>
      <c r="H85" s="183"/>
      <c r="I85" s="228"/>
      <c r="J85" s="65"/>
      <c r="K85" s="276"/>
      <c r="L85" s="276">
        <f>SUM(L79:L83)</f>
        <v>17</v>
      </c>
      <c r="M85" s="103"/>
      <c r="O85" s="228"/>
      <c r="P85" s="84"/>
      <c r="Q85" s="70"/>
      <c r="R85" s="276">
        <f>SUM(R79:R84)</f>
        <v>18</v>
      </c>
      <c r="S85" s="129"/>
      <c r="T85" s="183"/>
      <c r="U85" s="228"/>
      <c r="V85" s="84"/>
      <c r="W85" s="70"/>
      <c r="X85" s="276">
        <f>SUM(X79:X83)</f>
        <v>16</v>
      </c>
      <c r="Y85" s="129"/>
      <c r="AA85" s="228"/>
      <c r="AB85" s="69"/>
      <c r="AC85" s="70"/>
      <c r="AD85" s="70">
        <f>SUM(AD79:AD83)</f>
        <v>16</v>
      </c>
      <c r="AE85" s="56"/>
      <c r="AF85" s="183"/>
      <c r="AG85" s="228"/>
      <c r="AH85" s="69"/>
      <c r="AI85" s="70"/>
      <c r="AJ85" s="70">
        <f>SUM(AJ79:AJ84)</f>
        <v>18</v>
      </c>
      <c r="AK85" s="56"/>
      <c r="AL85" s="58"/>
      <c r="AM85" s="58"/>
      <c r="AN85" s="58"/>
      <c r="AO85" s="58"/>
      <c r="AP85" s="58"/>
      <c r="AQ85" s="58"/>
      <c r="AR85" s="58"/>
      <c r="AS85" s="59"/>
      <c r="AU85" s="106"/>
    </row>
    <row r="86" spans="3:47" ht="3" customHeight="1" x14ac:dyDescent="0.25">
      <c r="D86" s="184"/>
      <c r="E86" s="185"/>
      <c r="F86" s="185"/>
      <c r="G86" s="184"/>
      <c r="H86" s="186"/>
      <c r="J86" s="333"/>
      <c r="K86" s="333"/>
      <c r="L86" s="333"/>
      <c r="M86" s="333"/>
      <c r="P86" s="333"/>
      <c r="Q86" s="333"/>
      <c r="R86" s="333"/>
      <c r="S86" s="333"/>
      <c r="T86" s="186"/>
      <c r="U86" s="90"/>
      <c r="V86" s="336"/>
      <c r="W86" s="336"/>
      <c r="X86" s="336"/>
      <c r="Y86" s="336"/>
      <c r="AB86" s="336"/>
      <c r="AC86" s="336"/>
      <c r="AD86" s="336"/>
      <c r="AE86" s="336"/>
      <c r="AF86" s="186"/>
      <c r="AH86" s="344"/>
      <c r="AI86" s="344"/>
      <c r="AJ86" s="344"/>
      <c r="AK86" s="344"/>
      <c r="AL86" s="270"/>
      <c r="AM86" s="270"/>
      <c r="AN86" s="270"/>
      <c r="AO86" s="270"/>
      <c r="AP86" s="270"/>
      <c r="AQ86" s="270"/>
      <c r="AR86" s="270"/>
    </row>
    <row r="87" spans="3:47" s="4" customFormat="1" ht="27.95" customHeight="1" x14ac:dyDescent="0.25">
      <c r="C87" s="308">
        <v>9</v>
      </c>
      <c r="D87" s="229" t="s">
        <v>0</v>
      </c>
      <c r="E87" s="229"/>
      <c r="F87" s="229" t="s">
        <v>158</v>
      </c>
      <c r="G87" s="229" t="s">
        <v>1</v>
      </c>
      <c r="H87" s="272"/>
      <c r="I87" s="308">
        <v>9</v>
      </c>
      <c r="J87" s="229" t="s">
        <v>0</v>
      </c>
      <c r="K87" s="229"/>
      <c r="L87" s="229" t="s">
        <v>158</v>
      </c>
      <c r="M87" s="229" t="s">
        <v>1</v>
      </c>
      <c r="N87" s="272"/>
      <c r="O87" s="308">
        <v>9</v>
      </c>
      <c r="P87" s="229" t="s">
        <v>0</v>
      </c>
      <c r="Q87" s="229"/>
      <c r="R87" s="229" t="s">
        <v>158</v>
      </c>
      <c r="S87" s="229" t="s">
        <v>1</v>
      </c>
      <c r="T87" s="272"/>
      <c r="U87" s="308">
        <v>9</v>
      </c>
      <c r="V87" s="265" t="s">
        <v>0</v>
      </c>
      <c r="W87" s="265"/>
      <c r="X87" s="229" t="s">
        <v>158</v>
      </c>
      <c r="Y87" s="229" t="s">
        <v>1</v>
      </c>
      <c r="AA87" s="308">
        <v>9</v>
      </c>
      <c r="AB87" s="229" t="s">
        <v>0</v>
      </c>
      <c r="AC87" s="229"/>
      <c r="AD87" s="229" t="s">
        <v>158</v>
      </c>
      <c r="AE87" s="229" t="s">
        <v>1</v>
      </c>
      <c r="AF87" s="272"/>
      <c r="AG87" s="308">
        <v>9</v>
      </c>
      <c r="AH87" s="229" t="s">
        <v>0</v>
      </c>
      <c r="AI87" s="229"/>
      <c r="AJ87" s="229" t="s">
        <v>158</v>
      </c>
      <c r="AK87" s="229" t="s">
        <v>1</v>
      </c>
      <c r="AL87" s="272"/>
      <c r="AM87" s="272"/>
      <c r="AN87" s="272"/>
      <c r="AO87" s="272"/>
      <c r="AP87" s="272"/>
      <c r="AQ87" s="272"/>
      <c r="AR87" s="272"/>
      <c r="AS87" s="93"/>
    </row>
    <row r="88" spans="3:47" ht="27.95" customHeight="1" x14ac:dyDescent="0.25">
      <c r="C88" s="309"/>
      <c r="D88" s="8" t="s">
        <v>23</v>
      </c>
      <c r="E88" s="229">
        <v>1010</v>
      </c>
      <c r="F88" s="229">
        <v>4</v>
      </c>
      <c r="G88" s="6" t="s">
        <v>29</v>
      </c>
      <c r="H88" s="161"/>
      <c r="I88" s="309"/>
      <c r="J88" s="12" t="s">
        <v>27</v>
      </c>
      <c r="K88" s="19">
        <v>1045</v>
      </c>
      <c r="L88" s="19">
        <v>3</v>
      </c>
      <c r="M88" s="12" t="s">
        <v>128</v>
      </c>
      <c r="O88" s="309"/>
      <c r="P88" s="6" t="s">
        <v>170</v>
      </c>
      <c r="Q88" s="7">
        <v>1228</v>
      </c>
      <c r="R88" s="229">
        <v>3</v>
      </c>
      <c r="S88" s="12" t="s">
        <v>404</v>
      </c>
      <c r="T88" s="161"/>
      <c r="U88" s="309"/>
      <c r="V88" s="170" t="s">
        <v>112</v>
      </c>
      <c r="W88" s="187">
        <v>1059</v>
      </c>
      <c r="X88" s="229">
        <v>3</v>
      </c>
      <c r="Y88" s="8" t="s">
        <v>212</v>
      </c>
      <c r="AA88" s="309"/>
      <c r="AB88" s="13" t="s">
        <v>227</v>
      </c>
      <c r="AC88" s="7">
        <v>1021</v>
      </c>
      <c r="AD88" s="160">
        <v>3</v>
      </c>
      <c r="AE88" s="18" t="s">
        <v>397</v>
      </c>
      <c r="AF88" s="161"/>
      <c r="AG88" s="309"/>
      <c r="AH88" s="175" t="s">
        <v>245</v>
      </c>
      <c r="AI88" s="29">
        <v>1012</v>
      </c>
      <c r="AJ88" s="160">
        <v>2</v>
      </c>
      <c r="AK88" s="8" t="s">
        <v>388</v>
      </c>
      <c r="AL88" s="275"/>
      <c r="AM88" s="275"/>
      <c r="AN88" s="275"/>
      <c r="AO88" s="275"/>
      <c r="AP88" s="275"/>
      <c r="AQ88" s="275"/>
      <c r="AR88" s="275"/>
    </row>
    <row r="89" spans="3:47" ht="27.95" customHeight="1" x14ac:dyDescent="0.25">
      <c r="C89" s="309"/>
      <c r="D89" s="8" t="s">
        <v>28</v>
      </c>
      <c r="E89" s="229">
        <v>1107</v>
      </c>
      <c r="F89" s="229">
        <v>3</v>
      </c>
      <c r="G89" s="8" t="s">
        <v>36</v>
      </c>
      <c r="H89" s="188" t="s">
        <v>87</v>
      </c>
      <c r="I89" s="309"/>
      <c r="J89" s="12" t="s">
        <v>62</v>
      </c>
      <c r="K89" s="19">
        <v>1003</v>
      </c>
      <c r="L89" s="19">
        <v>3</v>
      </c>
      <c r="M89" s="165" t="s">
        <v>333</v>
      </c>
      <c r="O89" s="309"/>
      <c r="P89" s="6" t="s">
        <v>81</v>
      </c>
      <c r="Q89" s="7">
        <v>1001</v>
      </c>
      <c r="R89" s="229">
        <v>3</v>
      </c>
      <c r="S89" s="6" t="s">
        <v>202</v>
      </c>
      <c r="T89" s="188" t="s">
        <v>87</v>
      </c>
      <c r="U89" s="309"/>
      <c r="V89" s="170" t="s">
        <v>294</v>
      </c>
      <c r="W89" s="187">
        <v>1066</v>
      </c>
      <c r="X89" s="229">
        <v>4</v>
      </c>
      <c r="Y89" s="8" t="s">
        <v>263</v>
      </c>
      <c r="AA89" s="309"/>
      <c r="AB89" s="159" t="s">
        <v>91</v>
      </c>
      <c r="AC89" s="229">
        <v>1163</v>
      </c>
      <c r="AD89" s="160">
        <v>3</v>
      </c>
      <c r="AE89" s="8" t="s">
        <v>348</v>
      </c>
      <c r="AF89" s="188" t="s">
        <v>87</v>
      </c>
      <c r="AG89" s="309"/>
      <c r="AH89" s="159" t="s">
        <v>26</v>
      </c>
      <c r="AI89" s="229">
        <v>1013</v>
      </c>
      <c r="AJ89" s="160">
        <v>3</v>
      </c>
      <c r="AK89" s="15" t="s">
        <v>333</v>
      </c>
      <c r="AL89" s="189"/>
      <c r="AM89" s="189"/>
      <c r="AN89" s="189"/>
      <c r="AO89" s="189"/>
      <c r="AP89" s="189"/>
      <c r="AQ89" s="189"/>
      <c r="AR89" s="189"/>
    </row>
    <row r="90" spans="3:47" ht="27.95" customHeight="1" x14ac:dyDescent="0.25">
      <c r="C90" s="309"/>
      <c r="D90" s="8" t="s">
        <v>24</v>
      </c>
      <c r="E90" s="229">
        <v>1054</v>
      </c>
      <c r="F90" s="229">
        <v>3</v>
      </c>
      <c r="G90" s="18" t="s">
        <v>342</v>
      </c>
      <c r="H90" s="188"/>
      <c r="I90" s="309"/>
      <c r="J90" s="12" t="s">
        <v>61</v>
      </c>
      <c r="K90" s="19">
        <v>1134</v>
      </c>
      <c r="L90" s="19">
        <v>3</v>
      </c>
      <c r="M90" s="8" t="s">
        <v>255</v>
      </c>
      <c r="O90" s="309"/>
      <c r="P90" s="6" t="s">
        <v>105</v>
      </c>
      <c r="Q90" s="7">
        <v>1030</v>
      </c>
      <c r="R90" s="229">
        <v>3</v>
      </c>
      <c r="S90" s="8" t="s">
        <v>129</v>
      </c>
      <c r="T90" s="188"/>
      <c r="U90" s="309"/>
      <c r="V90" s="170" t="s">
        <v>49</v>
      </c>
      <c r="W90" s="187">
        <v>1079</v>
      </c>
      <c r="X90" s="229">
        <v>4</v>
      </c>
      <c r="Y90" s="15" t="s">
        <v>434</v>
      </c>
      <c r="AA90" s="309"/>
      <c r="AB90" s="159" t="s">
        <v>134</v>
      </c>
      <c r="AC90" s="229">
        <v>1165</v>
      </c>
      <c r="AD90" s="160">
        <v>2</v>
      </c>
      <c r="AE90" s="33" t="s">
        <v>374</v>
      </c>
      <c r="AF90" s="188"/>
      <c r="AG90" s="309"/>
      <c r="AH90" s="159" t="s">
        <v>400</v>
      </c>
      <c r="AI90" s="229">
        <v>1077</v>
      </c>
      <c r="AJ90" s="160">
        <v>3</v>
      </c>
      <c r="AK90" s="6" t="s">
        <v>256</v>
      </c>
      <c r="AL90" s="26"/>
      <c r="AM90" s="26"/>
      <c r="AN90" s="26"/>
      <c r="AO90" s="26"/>
      <c r="AP90" s="26"/>
      <c r="AQ90" s="26"/>
      <c r="AR90" s="26"/>
    </row>
    <row r="91" spans="3:47" ht="27.95" customHeight="1" x14ac:dyDescent="0.25">
      <c r="C91" s="309"/>
      <c r="D91" s="8" t="s">
        <v>22</v>
      </c>
      <c r="E91" s="229">
        <v>1057</v>
      </c>
      <c r="F91" s="229">
        <v>3</v>
      </c>
      <c r="G91" s="8" t="s">
        <v>324</v>
      </c>
      <c r="H91" s="188"/>
      <c r="I91" s="309"/>
      <c r="J91" s="12" t="s">
        <v>156</v>
      </c>
      <c r="K91" s="19">
        <v>1013</v>
      </c>
      <c r="L91" s="19">
        <v>3</v>
      </c>
      <c r="M91" s="12" t="s">
        <v>323</v>
      </c>
      <c r="O91" s="309"/>
      <c r="P91" s="6" t="s">
        <v>10</v>
      </c>
      <c r="Q91" s="7">
        <v>1024</v>
      </c>
      <c r="R91" s="229">
        <v>2</v>
      </c>
      <c r="S91" s="6" t="s">
        <v>124</v>
      </c>
      <c r="T91" s="188"/>
      <c r="U91" s="309"/>
      <c r="V91" s="170" t="s">
        <v>234</v>
      </c>
      <c r="W91" s="187">
        <v>1191</v>
      </c>
      <c r="X91" s="229">
        <v>4</v>
      </c>
      <c r="Y91" s="8" t="s">
        <v>30</v>
      </c>
      <c r="AA91" s="309"/>
      <c r="AB91" s="13" t="s">
        <v>92</v>
      </c>
      <c r="AC91" s="7">
        <v>1164</v>
      </c>
      <c r="AD91" s="160">
        <v>3</v>
      </c>
      <c r="AE91" s="27" t="s">
        <v>383</v>
      </c>
      <c r="AF91" s="188"/>
      <c r="AG91" s="309"/>
      <c r="AH91" s="13" t="s">
        <v>401</v>
      </c>
      <c r="AI91" s="7">
        <v>1250</v>
      </c>
      <c r="AJ91" s="160">
        <v>3</v>
      </c>
      <c r="AK91" s="12" t="s">
        <v>325</v>
      </c>
      <c r="AL91" s="26"/>
      <c r="AM91" s="26"/>
      <c r="AN91" s="26"/>
      <c r="AO91" s="26"/>
      <c r="AP91" s="26"/>
      <c r="AQ91" s="26"/>
      <c r="AR91" s="26"/>
    </row>
    <row r="92" spans="3:47" ht="27.95" customHeight="1" x14ac:dyDescent="0.25">
      <c r="C92" s="309"/>
      <c r="D92" s="166" t="s">
        <v>231</v>
      </c>
      <c r="E92" s="177">
        <v>1507</v>
      </c>
      <c r="F92" s="177">
        <v>3</v>
      </c>
      <c r="G92" s="288" t="s">
        <v>427</v>
      </c>
      <c r="H92" s="188"/>
      <c r="I92" s="309"/>
      <c r="J92" s="98" t="s">
        <v>169</v>
      </c>
      <c r="K92" s="162">
        <v>1135</v>
      </c>
      <c r="L92" s="190">
        <v>4</v>
      </c>
      <c r="M92" s="8" t="s">
        <v>30</v>
      </c>
      <c r="O92" s="309"/>
      <c r="P92" s="6" t="s">
        <v>83</v>
      </c>
      <c r="Q92" s="7">
        <v>1227</v>
      </c>
      <c r="R92" s="229">
        <v>3</v>
      </c>
      <c r="S92" s="6" t="s">
        <v>84</v>
      </c>
      <c r="T92" s="188"/>
      <c r="U92" s="309"/>
      <c r="V92" s="191" t="s">
        <v>174</v>
      </c>
      <c r="W92" s="285">
        <v>1192</v>
      </c>
      <c r="X92" s="5">
        <v>3</v>
      </c>
      <c r="Y92" s="12" t="s">
        <v>363</v>
      </c>
      <c r="AA92" s="309"/>
      <c r="AB92" s="159" t="s">
        <v>93</v>
      </c>
      <c r="AC92" s="229">
        <v>1166</v>
      </c>
      <c r="AD92" s="160">
        <v>3</v>
      </c>
      <c r="AE92" s="33" t="s">
        <v>418</v>
      </c>
      <c r="AF92" s="188"/>
      <c r="AG92" s="309"/>
      <c r="AH92" s="159" t="s">
        <v>402</v>
      </c>
      <c r="AI92" s="229">
        <v>1251</v>
      </c>
      <c r="AJ92" s="160">
        <v>3</v>
      </c>
      <c r="AK92" s="12" t="s">
        <v>411</v>
      </c>
      <c r="AL92" s="275"/>
      <c r="AM92" s="275"/>
      <c r="AN92" s="275"/>
      <c r="AO92" s="275"/>
      <c r="AP92" s="275"/>
      <c r="AQ92" s="275"/>
      <c r="AR92" s="275"/>
    </row>
    <row r="93" spans="3:47" ht="27.95" customHeight="1" x14ac:dyDescent="0.25">
      <c r="C93" s="310"/>
      <c r="D93" s="282"/>
      <c r="E93" s="284"/>
      <c r="F93" s="284"/>
      <c r="G93" s="163"/>
      <c r="H93" s="188"/>
      <c r="I93" s="311"/>
      <c r="J93" s="192"/>
      <c r="K93" s="193"/>
      <c r="L93" s="194"/>
      <c r="M93" s="195"/>
      <c r="O93" s="311"/>
      <c r="P93" s="6" t="s">
        <v>82</v>
      </c>
      <c r="Q93" s="7">
        <v>1090</v>
      </c>
      <c r="R93" s="229">
        <v>3</v>
      </c>
      <c r="S93" s="6" t="s">
        <v>127</v>
      </c>
      <c r="T93" s="188"/>
      <c r="U93" s="309"/>
      <c r="V93" s="180"/>
      <c r="W93" s="274"/>
      <c r="X93" s="256"/>
      <c r="Y93" s="62"/>
      <c r="AA93" s="309"/>
      <c r="AB93" s="167" t="s">
        <v>147</v>
      </c>
      <c r="AC93" s="5">
        <v>1163</v>
      </c>
      <c r="AD93" s="168">
        <v>3</v>
      </c>
      <c r="AE93" s="166" t="s">
        <v>139</v>
      </c>
      <c r="AF93" s="188"/>
      <c r="AG93" s="309"/>
      <c r="AH93" s="159" t="s">
        <v>403</v>
      </c>
      <c r="AI93" s="229">
        <v>1401</v>
      </c>
      <c r="AJ93" s="160">
        <v>2</v>
      </c>
      <c r="AK93" s="6" t="s">
        <v>392</v>
      </c>
      <c r="AL93" s="142"/>
      <c r="AM93" s="142"/>
      <c r="AN93" s="142"/>
      <c r="AO93" s="142"/>
      <c r="AP93" s="142"/>
      <c r="AQ93" s="142"/>
      <c r="AR93" s="142"/>
    </row>
    <row r="94" spans="3:47" s="42" customFormat="1" ht="27.95" customHeight="1" x14ac:dyDescent="0.25">
      <c r="C94" s="228"/>
      <c r="D94" s="84"/>
      <c r="E94" s="70"/>
      <c r="F94" s="70">
        <f>SUM(F88:F93)</f>
        <v>16</v>
      </c>
      <c r="G94" s="64"/>
      <c r="H94" s="196"/>
      <c r="I94" s="228"/>
      <c r="J94" s="157"/>
      <c r="K94" s="68"/>
      <c r="L94" s="197">
        <f>SUM(L88:L92)</f>
        <v>16</v>
      </c>
      <c r="M94" s="66"/>
      <c r="O94" s="228"/>
      <c r="P94" s="84"/>
      <c r="Q94" s="70"/>
      <c r="R94" s="276">
        <f>SUM(R88:R93)</f>
        <v>17</v>
      </c>
      <c r="S94" s="129"/>
      <c r="T94" s="198"/>
      <c r="U94" s="263"/>
      <c r="V94" s="154"/>
      <c r="W94" s="132"/>
      <c r="X94" s="261">
        <f>SUM(X88:X93)</f>
        <v>18</v>
      </c>
      <c r="Y94" s="199"/>
      <c r="AA94" s="311"/>
      <c r="AB94" s="200"/>
      <c r="AC94" s="276"/>
      <c r="AD94" s="201">
        <f>SUM(AD88:AD93)</f>
        <v>17</v>
      </c>
      <c r="AE94" s="56"/>
      <c r="AF94" s="196"/>
      <c r="AG94" s="320"/>
      <c r="AH94" s="159" t="s">
        <v>424</v>
      </c>
      <c r="AI94" s="187">
        <v>1191</v>
      </c>
      <c r="AJ94" s="160">
        <v>4</v>
      </c>
      <c r="AK94" s="8" t="s">
        <v>30</v>
      </c>
      <c r="AL94" s="58"/>
      <c r="AM94" s="58"/>
      <c r="AN94" s="58"/>
      <c r="AO94" s="58"/>
      <c r="AP94" s="58"/>
      <c r="AQ94" s="58"/>
      <c r="AR94" s="58"/>
      <c r="AS94" s="59"/>
      <c r="AU94" s="106"/>
    </row>
    <row r="95" spans="3:47" s="42" customFormat="1" ht="27.95" customHeight="1" x14ac:dyDescent="0.25">
      <c r="C95" s="346" t="s">
        <v>315</v>
      </c>
      <c r="D95" s="347"/>
      <c r="E95" s="347"/>
      <c r="F95" s="347"/>
      <c r="G95" s="347"/>
      <c r="H95" s="347"/>
      <c r="I95" s="347"/>
      <c r="J95" s="347"/>
      <c r="K95" s="347"/>
      <c r="L95" s="347"/>
      <c r="M95" s="347"/>
      <c r="N95" s="347"/>
      <c r="O95" s="347"/>
      <c r="P95" s="347"/>
      <c r="Q95" s="347"/>
      <c r="R95" s="347"/>
      <c r="S95" s="347"/>
      <c r="T95" s="347"/>
      <c r="U95" s="347"/>
      <c r="V95" s="347"/>
      <c r="W95" s="347"/>
      <c r="X95" s="347"/>
      <c r="Y95" s="347"/>
      <c r="Z95" s="347"/>
      <c r="AA95" s="347"/>
      <c r="AB95" s="347"/>
      <c r="AC95" s="347"/>
      <c r="AD95" s="347"/>
      <c r="AE95" s="347"/>
      <c r="AF95" s="196"/>
      <c r="AG95" s="280"/>
      <c r="AH95" s="202"/>
      <c r="AI95" s="125"/>
      <c r="AJ95" s="203"/>
      <c r="AK95" s="124"/>
      <c r="AL95" s="58"/>
      <c r="AM95" s="58"/>
      <c r="AN95" s="58"/>
      <c r="AO95" s="58"/>
      <c r="AP95" s="58"/>
      <c r="AQ95" s="58"/>
      <c r="AR95" s="58"/>
      <c r="AS95" s="59"/>
      <c r="AU95" s="106"/>
    </row>
    <row r="96" spans="3:47" s="42" customFormat="1" ht="14.25" customHeight="1" x14ac:dyDescent="0.25">
      <c r="C96" s="3" t="s">
        <v>164</v>
      </c>
      <c r="D96" s="369" t="s">
        <v>160</v>
      </c>
      <c r="E96" s="369"/>
      <c r="F96" s="369"/>
      <c r="G96" s="369"/>
      <c r="H96" s="249"/>
      <c r="I96" s="250" t="s">
        <v>164</v>
      </c>
      <c r="J96" s="302" t="s">
        <v>166</v>
      </c>
      <c r="K96" s="303"/>
      <c r="L96" s="303"/>
      <c r="M96" s="304"/>
      <c r="N96" s="249"/>
      <c r="O96" s="250" t="s">
        <v>164</v>
      </c>
      <c r="P96" s="369" t="s">
        <v>161</v>
      </c>
      <c r="Q96" s="369"/>
      <c r="R96" s="369"/>
      <c r="S96" s="369"/>
      <c r="T96" s="249"/>
      <c r="U96" s="250" t="s">
        <v>164</v>
      </c>
      <c r="V96" s="302" t="s">
        <v>163</v>
      </c>
      <c r="W96" s="303"/>
      <c r="X96" s="303"/>
      <c r="Y96" s="304"/>
      <c r="Z96" s="249"/>
      <c r="AA96" s="250" t="s">
        <v>164</v>
      </c>
      <c r="AB96" s="302" t="s">
        <v>162</v>
      </c>
      <c r="AC96" s="303"/>
      <c r="AD96" s="303"/>
      <c r="AE96" s="304"/>
      <c r="AF96" s="196"/>
      <c r="AG96" s="280"/>
      <c r="AH96" s="145"/>
      <c r="AI96" s="171"/>
      <c r="AJ96" s="204"/>
      <c r="AK96" s="58"/>
      <c r="AL96" s="58"/>
      <c r="AM96" s="58"/>
      <c r="AN96" s="58"/>
      <c r="AO96" s="58"/>
      <c r="AP96" s="58"/>
      <c r="AQ96" s="58"/>
      <c r="AR96" s="58"/>
      <c r="AS96" s="59"/>
      <c r="AU96" s="106"/>
    </row>
    <row r="97" spans="3:47" s="4" customFormat="1" ht="27.95" customHeight="1" x14ac:dyDescent="0.25">
      <c r="C97" s="340">
        <v>10</v>
      </c>
      <c r="D97" s="229" t="s">
        <v>0</v>
      </c>
      <c r="E97" s="229"/>
      <c r="F97" s="229" t="s">
        <v>158</v>
      </c>
      <c r="G97" s="229" t="s">
        <v>1</v>
      </c>
      <c r="H97" s="272"/>
      <c r="I97" s="294">
        <v>10</v>
      </c>
      <c r="J97" s="229" t="s">
        <v>0</v>
      </c>
      <c r="K97" s="229"/>
      <c r="L97" s="229" t="s">
        <v>158</v>
      </c>
      <c r="M97" s="229" t="s">
        <v>1</v>
      </c>
      <c r="N97" s="272"/>
      <c r="O97" s="294">
        <v>10</v>
      </c>
      <c r="P97" s="229" t="s">
        <v>0</v>
      </c>
      <c r="Q97" s="229"/>
      <c r="R97" s="229" t="s">
        <v>158</v>
      </c>
      <c r="S97" s="229" t="s">
        <v>1</v>
      </c>
      <c r="T97" s="272"/>
      <c r="U97" s="297">
        <v>10</v>
      </c>
      <c r="V97" s="229" t="s">
        <v>0</v>
      </c>
      <c r="W97" s="229"/>
      <c r="X97" s="229" t="s">
        <v>158</v>
      </c>
      <c r="Y97" s="229" t="s">
        <v>1</v>
      </c>
      <c r="AA97" s="294">
        <v>10</v>
      </c>
      <c r="AB97" s="229" t="s">
        <v>0</v>
      </c>
      <c r="AC97" s="229"/>
      <c r="AD97" s="229" t="s">
        <v>158</v>
      </c>
      <c r="AE97" s="229" t="s">
        <v>1</v>
      </c>
      <c r="AF97" s="272"/>
      <c r="AG97" s="359"/>
      <c r="AH97" s="272"/>
      <c r="AI97" s="272"/>
      <c r="AJ97" s="272"/>
      <c r="AK97" s="272"/>
      <c r="AL97" s="272"/>
      <c r="AM97" s="272"/>
      <c r="AN97" s="272"/>
      <c r="AO97" s="272"/>
      <c r="AP97" s="272"/>
      <c r="AQ97" s="272"/>
      <c r="AR97" s="272"/>
      <c r="AS97" s="93"/>
    </row>
    <row r="98" spans="3:47" ht="27.95" customHeight="1" x14ac:dyDescent="0.25">
      <c r="C98" s="341"/>
      <c r="D98" s="6" t="s">
        <v>232</v>
      </c>
      <c r="E98" s="7">
        <v>1030</v>
      </c>
      <c r="F98" s="7">
        <v>3</v>
      </c>
      <c r="G98" s="289" t="s">
        <v>256</v>
      </c>
      <c r="H98" s="161"/>
      <c r="I98" s="295"/>
      <c r="J98" s="12" t="s">
        <v>65</v>
      </c>
      <c r="K98" s="19">
        <v>1136</v>
      </c>
      <c r="L98" s="19">
        <v>3</v>
      </c>
      <c r="M98" s="289" t="s">
        <v>256</v>
      </c>
      <c r="O98" s="295"/>
      <c r="P98" s="8" t="s">
        <v>305</v>
      </c>
      <c r="Q98" s="229">
        <v>1511</v>
      </c>
      <c r="R98" s="229">
        <v>3</v>
      </c>
      <c r="S98" s="6" t="s">
        <v>143</v>
      </c>
      <c r="T98" s="161"/>
      <c r="U98" s="298"/>
      <c r="V98" s="6" t="s">
        <v>23</v>
      </c>
      <c r="W98" s="7">
        <v>1010</v>
      </c>
      <c r="X98" s="229">
        <v>3</v>
      </c>
      <c r="Y98" s="6" t="s">
        <v>108</v>
      </c>
      <c r="AA98" s="295"/>
      <c r="AB98" s="205" t="s">
        <v>131</v>
      </c>
      <c r="AC98" s="160">
        <v>1169</v>
      </c>
      <c r="AD98" s="160">
        <v>4</v>
      </c>
      <c r="AE98" s="33" t="s">
        <v>130</v>
      </c>
      <c r="AF98" s="161"/>
      <c r="AG98" s="359"/>
      <c r="AH98" s="142"/>
      <c r="AI98" s="270"/>
      <c r="AJ98" s="270"/>
      <c r="AK98" s="272"/>
      <c r="AL98" s="272"/>
      <c r="AM98" s="272"/>
      <c r="AN98" s="272"/>
      <c r="AO98" s="272"/>
      <c r="AP98" s="272"/>
      <c r="AQ98" s="272"/>
      <c r="AR98" s="272"/>
    </row>
    <row r="99" spans="3:47" ht="27.95" customHeight="1" x14ac:dyDescent="0.25">
      <c r="C99" s="341"/>
      <c r="D99" s="6" t="s">
        <v>112</v>
      </c>
      <c r="E99" s="7">
        <v>1059</v>
      </c>
      <c r="F99" s="7">
        <v>3</v>
      </c>
      <c r="G99" s="12" t="s">
        <v>255</v>
      </c>
      <c r="H99" s="161"/>
      <c r="I99" s="295"/>
      <c r="J99" s="8" t="s">
        <v>335</v>
      </c>
      <c r="K99" s="229">
        <v>1507</v>
      </c>
      <c r="L99" s="19">
        <v>3</v>
      </c>
      <c r="M99" s="12" t="s">
        <v>416</v>
      </c>
      <c r="O99" s="295"/>
      <c r="P99" s="8" t="s">
        <v>306</v>
      </c>
      <c r="Q99" s="229">
        <v>1501</v>
      </c>
      <c r="R99" s="229">
        <v>2</v>
      </c>
      <c r="S99" s="18" t="s">
        <v>312</v>
      </c>
      <c r="T99" s="161"/>
      <c r="U99" s="298"/>
      <c r="V99" s="6" t="s">
        <v>295</v>
      </c>
      <c r="W99" s="7">
        <v>1029</v>
      </c>
      <c r="X99" s="229">
        <v>3</v>
      </c>
      <c r="Y99" s="12" t="s">
        <v>298</v>
      </c>
      <c r="AA99" s="295"/>
      <c r="AB99" s="205" t="s">
        <v>19</v>
      </c>
      <c r="AC99" s="160">
        <v>1027</v>
      </c>
      <c r="AD99" s="160">
        <v>3</v>
      </c>
      <c r="AE99" s="33" t="s">
        <v>141</v>
      </c>
      <c r="AF99" s="161"/>
      <c r="AG99" s="359"/>
      <c r="AH99" s="142"/>
      <c r="AI99" s="270"/>
      <c r="AJ99" s="270"/>
      <c r="AK99" s="161"/>
      <c r="AL99" s="161"/>
      <c r="AM99" s="161"/>
      <c r="AN99" s="161"/>
      <c r="AO99" s="161"/>
      <c r="AP99" s="161"/>
      <c r="AQ99" s="161"/>
      <c r="AR99" s="161"/>
    </row>
    <row r="100" spans="3:47" ht="27.95" customHeight="1" x14ac:dyDescent="0.25">
      <c r="C100" s="341"/>
      <c r="D100" s="6" t="s">
        <v>132</v>
      </c>
      <c r="E100" s="7">
        <v>1108</v>
      </c>
      <c r="F100" s="7">
        <v>4</v>
      </c>
      <c r="G100" s="12" t="s">
        <v>404</v>
      </c>
      <c r="H100" s="161" t="s">
        <v>87</v>
      </c>
      <c r="I100" s="295"/>
      <c r="J100" s="12" t="s">
        <v>66</v>
      </c>
      <c r="K100" s="19">
        <v>1060</v>
      </c>
      <c r="L100" s="19">
        <v>4</v>
      </c>
      <c r="M100" s="6" t="s">
        <v>202</v>
      </c>
      <c r="O100" s="295"/>
      <c r="P100" s="8" t="s">
        <v>11</v>
      </c>
      <c r="Q100" s="229">
        <v>1025</v>
      </c>
      <c r="R100" s="229">
        <v>2</v>
      </c>
      <c r="S100" s="8" t="s">
        <v>33</v>
      </c>
      <c r="T100" s="161" t="s">
        <v>87</v>
      </c>
      <c r="U100" s="298"/>
      <c r="V100" s="6" t="s">
        <v>66</v>
      </c>
      <c r="W100" s="7">
        <v>1060</v>
      </c>
      <c r="X100" s="229">
        <v>3</v>
      </c>
      <c r="Y100" s="6" t="s">
        <v>202</v>
      </c>
      <c r="AA100" s="295"/>
      <c r="AB100" s="205" t="s">
        <v>148</v>
      </c>
      <c r="AC100" s="160">
        <v>1054</v>
      </c>
      <c r="AD100" s="160">
        <v>3</v>
      </c>
      <c r="AE100" s="12" t="s">
        <v>384</v>
      </c>
      <c r="AF100" s="161" t="s">
        <v>87</v>
      </c>
      <c r="AG100" s="359"/>
      <c r="AH100" s="142"/>
      <c r="AI100" s="270"/>
      <c r="AJ100" s="270"/>
      <c r="AK100" s="161"/>
      <c r="AL100" s="161"/>
      <c r="AM100" s="161"/>
      <c r="AN100" s="161"/>
      <c r="AO100" s="161"/>
      <c r="AP100" s="161"/>
      <c r="AQ100" s="161"/>
      <c r="AR100" s="161"/>
    </row>
    <row r="101" spans="3:47" ht="27.95" customHeight="1" x14ac:dyDescent="0.25">
      <c r="C101" s="341"/>
      <c r="D101" s="8" t="s">
        <v>117</v>
      </c>
      <c r="E101" s="229">
        <v>1045</v>
      </c>
      <c r="F101" s="229">
        <v>4</v>
      </c>
      <c r="G101" s="12" t="s">
        <v>128</v>
      </c>
      <c r="H101" s="161"/>
      <c r="I101" s="295"/>
      <c r="J101" s="12" t="s">
        <v>64</v>
      </c>
      <c r="K101" s="19">
        <v>1062</v>
      </c>
      <c r="L101" s="19">
        <v>4</v>
      </c>
      <c r="M101" s="286" t="s">
        <v>426</v>
      </c>
      <c r="O101" s="295"/>
      <c r="P101" s="6" t="s">
        <v>23</v>
      </c>
      <c r="Q101" s="7">
        <v>1010</v>
      </c>
      <c r="R101" s="229">
        <v>4</v>
      </c>
      <c r="S101" s="6" t="s">
        <v>108</v>
      </c>
      <c r="T101" s="161"/>
      <c r="U101" s="298"/>
      <c r="V101" s="6" t="s">
        <v>297</v>
      </c>
      <c r="W101" s="7">
        <v>1193</v>
      </c>
      <c r="X101" s="5">
        <v>4</v>
      </c>
      <c r="Y101" s="23" t="s">
        <v>212</v>
      </c>
      <c r="AA101" s="295"/>
      <c r="AB101" s="206" t="s">
        <v>26</v>
      </c>
      <c r="AC101" s="207">
        <v>1013</v>
      </c>
      <c r="AD101" s="160">
        <v>3</v>
      </c>
      <c r="AE101" s="12" t="s">
        <v>323</v>
      </c>
      <c r="AF101" s="161"/>
      <c r="AG101" s="359"/>
      <c r="AH101" s="26"/>
      <c r="AI101" s="272"/>
      <c r="AJ101" s="272"/>
      <c r="AK101" s="208"/>
      <c r="AL101" s="208"/>
      <c r="AM101" s="208"/>
      <c r="AN101" s="208"/>
      <c r="AO101" s="208"/>
      <c r="AP101" s="208"/>
      <c r="AQ101" s="208"/>
      <c r="AR101" s="208"/>
    </row>
    <row r="102" spans="3:47" ht="30.75" customHeight="1" x14ac:dyDescent="0.25">
      <c r="C102" s="341"/>
      <c r="D102" s="178" t="s">
        <v>307</v>
      </c>
      <c r="E102" s="264">
        <v>1508</v>
      </c>
      <c r="F102" s="229">
        <v>3</v>
      </c>
      <c r="G102" s="6" t="s">
        <v>202</v>
      </c>
      <c r="H102" s="188"/>
      <c r="I102" s="295"/>
      <c r="J102" s="98" t="s">
        <v>63</v>
      </c>
      <c r="K102" s="162">
        <v>1137</v>
      </c>
      <c r="L102" s="162">
        <v>4</v>
      </c>
      <c r="M102" s="8" t="s">
        <v>30</v>
      </c>
      <c r="O102" s="295"/>
      <c r="P102" s="6" t="s">
        <v>225</v>
      </c>
      <c r="Q102" s="7">
        <v>1230</v>
      </c>
      <c r="R102" s="229">
        <v>3</v>
      </c>
      <c r="S102" s="6" t="s">
        <v>135</v>
      </c>
      <c r="T102" s="188"/>
      <c r="U102" s="298"/>
      <c r="V102" s="370" t="s">
        <v>362</v>
      </c>
      <c r="W102" s="372">
        <v>1506</v>
      </c>
      <c r="X102" s="5">
        <v>3</v>
      </c>
      <c r="Y102" s="191" t="s">
        <v>255</v>
      </c>
      <c r="AA102" s="295"/>
      <c r="AB102" s="167" t="s">
        <v>280</v>
      </c>
      <c r="AC102" s="5">
        <v>1168</v>
      </c>
      <c r="AD102" s="168">
        <v>3</v>
      </c>
      <c r="AE102" s="209" t="s">
        <v>121</v>
      </c>
      <c r="AF102" s="188"/>
      <c r="AG102" s="359"/>
      <c r="AH102" s="26"/>
      <c r="AI102" s="272"/>
      <c r="AJ102" s="272"/>
      <c r="AK102" s="272"/>
      <c r="AL102" s="272"/>
      <c r="AM102" s="272"/>
      <c r="AN102" s="272"/>
      <c r="AO102" s="272"/>
      <c r="AP102" s="272"/>
      <c r="AQ102" s="272"/>
      <c r="AR102" s="272"/>
    </row>
    <row r="103" spans="3:47" s="42" customFormat="1" ht="27.95" customHeight="1" x14ac:dyDescent="0.25">
      <c r="C103" s="342"/>
      <c r="D103" s="210"/>
      <c r="E103" s="211"/>
      <c r="F103" s="212">
        <f>SUM(F98:F102)</f>
        <v>17</v>
      </c>
      <c r="G103" s="213"/>
      <c r="H103" s="91"/>
      <c r="I103" s="296"/>
      <c r="J103" s="210"/>
      <c r="K103" s="211"/>
      <c r="L103" s="68">
        <f>SUM(L98:L102)</f>
        <v>18</v>
      </c>
      <c r="M103" s="213"/>
      <c r="O103" s="296"/>
      <c r="P103" s="6" t="s">
        <v>85</v>
      </c>
      <c r="Q103" s="7">
        <v>1229</v>
      </c>
      <c r="R103" s="229">
        <v>3</v>
      </c>
      <c r="S103" s="8" t="s">
        <v>137</v>
      </c>
      <c r="T103" s="91"/>
      <c r="U103" s="366"/>
      <c r="V103" s="371"/>
      <c r="W103" s="373"/>
      <c r="X103" s="230"/>
      <c r="Y103" s="45"/>
      <c r="AA103" s="296"/>
      <c r="AB103" s="231"/>
      <c r="AC103" s="121"/>
      <c r="AD103" s="235"/>
      <c r="AE103" s="232"/>
      <c r="AF103" s="91"/>
      <c r="AG103" s="359"/>
      <c r="AH103" s="343"/>
      <c r="AI103" s="343"/>
      <c r="AJ103" s="343"/>
      <c r="AK103" s="343"/>
      <c r="AL103" s="273"/>
      <c r="AM103" s="273"/>
      <c r="AN103" s="273"/>
      <c r="AO103" s="273"/>
      <c r="AP103" s="273"/>
      <c r="AQ103" s="273"/>
      <c r="AR103" s="273"/>
      <c r="AS103" s="59"/>
      <c r="AU103" s="106"/>
    </row>
    <row r="104" spans="3:47" s="42" customFormat="1" ht="27.95" customHeight="1" x14ac:dyDescent="0.25">
      <c r="C104" s="280"/>
      <c r="D104" s="214"/>
      <c r="E104" s="215"/>
      <c r="F104" s="216"/>
      <c r="G104" s="214"/>
      <c r="H104" s="91"/>
      <c r="I104" s="280"/>
      <c r="J104" s="214"/>
      <c r="K104" s="215"/>
      <c r="L104" s="217"/>
      <c r="M104" s="214"/>
      <c r="O104" s="228"/>
      <c r="P104" s="84"/>
      <c r="Q104" s="70"/>
      <c r="R104" s="276">
        <f>SUM(R98:R103)</f>
        <v>17</v>
      </c>
      <c r="S104" s="129"/>
      <c r="T104" s="91"/>
      <c r="U104" s="218"/>
      <c r="V104" s="84"/>
      <c r="W104" s="70"/>
      <c r="X104" s="261">
        <f>SUM(X98:X102)</f>
        <v>16</v>
      </c>
      <c r="Y104" s="45"/>
      <c r="AA104" s="228"/>
      <c r="AB104" s="233"/>
      <c r="AC104" s="132"/>
      <c r="AD104" s="132">
        <f>SUM(AD98:AD102)</f>
        <v>16</v>
      </c>
      <c r="AE104" s="234"/>
      <c r="AF104" s="91"/>
      <c r="AG104" s="280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59"/>
      <c r="AU104" s="106"/>
    </row>
    <row r="105" spans="3:47" ht="12" customHeight="1" x14ac:dyDescent="0.25">
      <c r="C105" s="374"/>
      <c r="D105" s="374"/>
      <c r="E105" s="374"/>
      <c r="F105" s="374"/>
      <c r="G105" s="374"/>
      <c r="H105" s="117"/>
      <c r="I105" s="280"/>
      <c r="J105" s="219"/>
      <c r="K105" s="220"/>
      <c r="L105" s="208"/>
      <c r="M105" s="219"/>
      <c r="O105" s="280"/>
      <c r="P105" s="142"/>
      <c r="Q105" s="270"/>
      <c r="R105" s="272"/>
      <c r="S105" s="142"/>
      <c r="T105" s="117"/>
      <c r="U105" s="146"/>
      <c r="V105" s="142"/>
      <c r="W105" s="270"/>
      <c r="X105" s="272"/>
      <c r="Y105" s="26"/>
      <c r="AA105" s="280"/>
      <c r="AB105" s="147"/>
      <c r="AC105" s="270"/>
      <c r="AD105" s="270"/>
      <c r="AE105" s="20"/>
      <c r="AF105" s="117"/>
      <c r="AG105" s="280"/>
      <c r="AH105" s="221"/>
      <c r="AI105" s="221"/>
      <c r="AJ105" s="221"/>
      <c r="AK105" s="221"/>
      <c r="AL105" s="221"/>
      <c r="AM105" s="221"/>
      <c r="AN105" s="221"/>
      <c r="AO105" s="221"/>
      <c r="AP105" s="221"/>
      <c r="AQ105" s="221"/>
      <c r="AR105" s="221"/>
    </row>
    <row r="106" spans="3:47" ht="27.95" customHeight="1" x14ac:dyDescent="0.25">
      <c r="O106" s="3" t="s">
        <v>164</v>
      </c>
      <c r="P106" s="367" t="s">
        <v>161</v>
      </c>
      <c r="Q106" s="317"/>
      <c r="R106" s="317"/>
      <c r="S106" s="368"/>
      <c r="AA106" s="3" t="s">
        <v>164</v>
      </c>
      <c r="AB106" s="367" t="s">
        <v>162</v>
      </c>
      <c r="AC106" s="317"/>
      <c r="AD106" s="317"/>
      <c r="AE106" s="368"/>
    </row>
    <row r="107" spans="3:47" ht="27.95" customHeight="1" x14ac:dyDescent="0.25">
      <c r="O107" s="297">
        <v>11</v>
      </c>
      <c r="P107" s="229" t="s">
        <v>0</v>
      </c>
      <c r="Q107" s="229"/>
      <c r="R107" s="229" t="s">
        <v>158</v>
      </c>
      <c r="S107" s="229" t="s">
        <v>1</v>
      </c>
      <c r="AA107" s="297">
        <v>11</v>
      </c>
      <c r="AB107" s="229" t="s">
        <v>0</v>
      </c>
      <c r="AC107" s="229"/>
      <c r="AD107" s="229" t="s">
        <v>158</v>
      </c>
      <c r="AE107" s="229" t="s">
        <v>1</v>
      </c>
    </row>
    <row r="108" spans="3:47" ht="27.95" customHeight="1" x14ac:dyDescent="0.25">
      <c r="O108" s="298"/>
      <c r="P108" s="6" t="s">
        <v>86</v>
      </c>
      <c r="Q108" s="7">
        <v>1231</v>
      </c>
      <c r="R108" s="229">
        <v>3</v>
      </c>
      <c r="S108" s="6" t="s">
        <v>138</v>
      </c>
      <c r="AA108" s="298"/>
      <c r="AB108" s="6" t="s">
        <v>62</v>
      </c>
      <c r="AC108" s="7">
        <v>1003</v>
      </c>
      <c r="AD108" s="229">
        <v>3</v>
      </c>
      <c r="AE108" s="6" t="s">
        <v>385</v>
      </c>
    </row>
    <row r="109" spans="3:47" ht="27.95" customHeight="1" x14ac:dyDescent="0.25">
      <c r="O109" s="298"/>
      <c r="P109" s="8" t="s">
        <v>308</v>
      </c>
      <c r="Q109" s="229">
        <v>1503</v>
      </c>
      <c r="R109" s="229">
        <v>3</v>
      </c>
      <c r="S109" s="6" t="s">
        <v>202</v>
      </c>
      <c r="AA109" s="298"/>
      <c r="AB109" s="8" t="s">
        <v>254</v>
      </c>
      <c r="AC109" s="229">
        <v>1170</v>
      </c>
      <c r="AD109" s="229">
        <v>3</v>
      </c>
      <c r="AE109" s="6" t="s">
        <v>348</v>
      </c>
    </row>
    <row r="110" spans="3:47" ht="27.95" customHeight="1" x14ac:dyDescent="0.25">
      <c r="O110" s="298"/>
      <c r="P110" s="8" t="s">
        <v>309</v>
      </c>
      <c r="Q110" s="229">
        <v>1512</v>
      </c>
      <c r="R110" s="229">
        <v>3</v>
      </c>
      <c r="S110" s="6" t="s">
        <v>108</v>
      </c>
      <c r="AA110" s="298"/>
      <c r="AB110" s="6" t="s">
        <v>386</v>
      </c>
      <c r="AC110" s="7">
        <v>1510</v>
      </c>
      <c r="AD110" s="229">
        <v>3</v>
      </c>
      <c r="AE110" s="6" t="s">
        <v>374</v>
      </c>
    </row>
    <row r="111" spans="3:47" ht="32.25" customHeight="1" x14ac:dyDescent="0.25">
      <c r="O111" s="298"/>
      <c r="P111" s="6" t="s">
        <v>7</v>
      </c>
      <c r="Q111" s="7">
        <v>1042</v>
      </c>
      <c r="R111" s="229">
        <v>3</v>
      </c>
      <c r="S111" s="12" t="s">
        <v>433</v>
      </c>
      <c r="AA111" s="298"/>
      <c r="AB111" s="239" t="s">
        <v>419</v>
      </c>
      <c r="AC111" s="229">
        <v>1501</v>
      </c>
      <c r="AD111" s="229">
        <v>3</v>
      </c>
      <c r="AE111" s="209" t="s">
        <v>121</v>
      </c>
    </row>
    <row r="112" spans="3:47" ht="27.95" customHeight="1" x14ac:dyDescent="0.25">
      <c r="O112" s="298"/>
      <c r="P112" s="8" t="s">
        <v>310</v>
      </c>
      <c r="Q112" s="229">
        <v>1513</v>
      </c>
      <c r="R112" s="229">
        <v>3</v>
      </c>
      <c r="S112" s="6" t="s">
        <v>69</v>
      </c>
      <c r="AA112" s="298"/>
      <c r="AB112" s="8" t="s">
        <v>281</v>
      </c>
      <c r="AC112" s="229">
        <v>1171</v>
      </c>
      <c r="AD112" s="229">
        <v>3</v>
      </c>
      <c r="AE112" s="6" t="s">
        <v>382</v>
      </c>
    </row>
    <row r="113" spans="3:47" ht="27.95" customHeight="1" x14ac:dyDescent="0.25">
      <c r="O113" s="332"/>
      <c r="P113" s="8" t="s">
        <v>311</v>
      </c>
      <c r="Q113" s="229">
        <v>1502</v>
      </c>
      <c r="R113" s="229">
        <v>3</v>
      </c>
      <c r="S113" s="6" t="s">
        <v>177</v>
      </c>
      <c r="AA113" s="332"/>
      <c r="AB113" s="8" t="s">
        <v>387</v>
      </c>
      <c r="AC113" s="229"/>
      <c r="AD113" s="229">
        <v>3</v>
      </c>
      <c r="AE113" s="6" t="s">
        <v>420</v>
      </c>
    </row>
    <row r="114" spans="3:47" s="42" customFormat="1" ht="27.95" customHeight="1" x14ac:dyDescent="0.25">
      <c r="C114" s="59"/>
      <c r="D114" s="225"/>
      <c r="E114" s="226"/>
      <c r="F114" s="226"/>
      <c r="G114" s="225"/>
      <c r="I114" s="59"/>
      <c r="J114" s="227"/>
      <c r="K114" s="106"/>
      <c r="L114" s="106"/>
      <c r="O114" s="87"/>
      <c r="P114" s="88"/>
      <c r="Q114" s="279"/>
      <c r="R114" s="279">
        <f>SUM(R108:R113)</f>
        <v>18</v>
      </c>
      <c r="S114" s="48"/>
      <c r="U114" s="59"/>
      <c r="W114" s="106"/>
      <c r="X114" s="106"/>
      <c r="Y114" s="227"/>
      <c r="AA114" s="87"/>
      <c r="AB114" s="88"/>
      <c r="AC114" s="279"/>
      <c r="AD114" s="279">
        <f>SUM(AD108:AD113)</f>
        <v>18</v>
      </c>
      <c r="AE114" s="48"/>
      <c r="AG114" s="59"/>
      <c r="AH114" s="227"/>
      <c r="AI114" s="106"/>
      <c r="AJ114" s="106"/>
      <c r="AS114" s="59"/>
      <c r="AU114" s="106"/>
    </row>
  </sheetData>
  <mergeCells count="137">
    <mergeCell ref="I1:AL2"/>
    <mergeCell ref="AM1:AV1"/>
    <mergeCell ref="AM2:AV2"/>
    <mergeCell ref="C1:H4"/>
    <mergeCell ref="I3:AK4"/>
    <mergeCell ref="AM3:AV3"/>
    <mergeCell ref="AM4:AV4"/>
    <mergeCell ref="AA107:AA113"/>
    <mergeCell ref="U58:U66"/>
    <mergeCell ref="V64:Y65"/>
    <mergeCell ref="O107:O113"/>
    <mergeCell ref="U97:U103"/>
    <mergeCell ref="P86:S86"/>
    <mergeCell ref="O69:O75"/>
    <mergeCell ref="O58:O66"/>
    <mergeCell ref="O97:O103"/>
    <mergeCell ref="O87:O93"/>
    <mergeCell ref="P106:S106"/>
    <mergeCell ref="V86:Y86"/>
    <mergeCell ref="C67:AE67"/>
    <mergeCell ref="C95:AE95"/>
    <mergeCell ref="D96:G96"/>
    <mergeCell ref="J96:M96"/>
    <mergeCell ref="V102:V103"/>
    <mergeCell ref="W102:W103"/>
    <mergeCell ref="C105:G105"/>
    <mergeCell ref="P96:S96"/>
    <mergeCell ref="V96:Y96"/>
    <mergeCell ref="AB96:AE96"/>
    <mergeCell ref="D59:G65"/>
    <mergeCell ref="AB106:AE106"/>
    <mergeCell ref="AT68:AV68"/>
    <mergeCell ref="AA58:AA66"/>
    <mergeCell ref="C97:C103"/>
    <mergeCell ref="AH103:AK103"/>
    <mergeCell ref="AH86:AK86"/>
    <mergeCell ref="V68:Y68"/>
    <mergeCell ref="AH68:AK68"/>
    <mergeCell ref="AS72:AT72"/>
    <mergeCell ref="C6:AE6"/>
    <mergeCell ref="AG6:AV6"/>
    <mergeCell ref="C35:AE35"/>
    <mergeCell ref="D36:G36"/>
    <mergeCell ref="J36:M36"/>
    <mergeCell ref="P36:S36"/>
    <mergeCell ref="V36:Y36"/>
    <mergeCell ref="AB36:AE36"/>
    <mergeCell ref="AE28:AE33"/>
    <mergeCell ref="AH36:AK36"/>
    <mergeCell ref="AG26:AK26"/>
    <mergeCell ref="AG35:AK35"/>
    <mergeCell ref="AG67:AK67"/>
    <mergeCell ref="AA69:AA75"/>
    <mergeCell ref="AA97:AA103"/>
    <mergeCell ref="AG97:AG103"/>
    <mergeCell ref="AA87:AA94"/>
    <mergeCell ref="AA78:AA84"/>
    <mergeCell ref="D68:G68"/>
    <mergeCell ref="J68:M68"/>
    <mergeCell ref="O78:O84"/>
    <mergeCell ref="U87:U93"/>
    <mergeCell ref="U78:U84"/>
    <mergeCell ref="AG87:AG94"/>
    <mergeCell ref="P68:S68"/>
    <mergeCell ref="AG78:AG84"/>
    <mergeCell ref="AB86:AE86"/>
    <mergeCell ref="M74:M75"/>
    <mergeCell ref="C58:C66"/>
    <mergeCell ref="C69:C75"/>
    <mergeCell ref="C87:C93"/>
    <mergeCell ref="I87:I93"/>
    <mergeCell ref="I97:I103"/>
    <mergeCell ref="D46:G46"/>
    <mergeCell ref="J86:M86"/>
    <mergeCell ref="J46:M46"/>
    <mergeCell ref="I58:I66"/>
    <mergeCell ref="I69:I75"/>
    <mergeCell ref="I78:I84"/>
    <mergeCell ref="C78:C84"/>
    <mergeCell ref="AB59:AE66"/>
    <mergeCell ref="J74:J75"/>
    <mergeCell ref="U47:U55"/>
    <mergeCell ref="O37:O44"/>
    <mergeCell ref="U37:U44"/>
    <mergeCell ref="V46:Y46"/>
    <mergeCell ref="U69:U75"/>
    <mergeCell ref="AG58:AG66"/>
    <mergeCell ref="AG27:AG33"/>
    <mergeCell ref="AB46:AE46"/>
    <mergeCell ref="AG69:AG75"/>
    <mergeCell ref="AB68:AE68"/>
    <mergeCell ref="AB48:AE53"/>
    <mergeCell ref="AG37:AG44"/>
    <mergeCell ref="AA8:AA16"/>
    <mergeCell ref="AA18:AA24"/>
    <mergeCell ref="AG47:AG54"/>
    <mergeCell ref="AB17:AE17"/>
    <mergeCell ref="AH17:AK17"/>
    <mergeCell ref="AG18:AG24"/>
    <mergeCell ref="AA37:AA44"/>
    <mergeCell ref="AA47:AA53"/>
    <mergeCell ref="AA27:AA33"/>
    <mergeCell ref="I18:I24"/>
    <mergeCell ref="I27:I33"/>
    <mergeCell ref="O18:O24"/>
    <mergeCell ref="O27:O33"/>
    <mergeCell ref="C8:C16"/>
    <mergeCell ref="C18:C24"/>
    <mergeCell ref="C27:C33"/>
    <mergeCell ref="P46:S46"/>
    <mergeCell ref="AH46:AK46"/>
    <mergeCell ref="C37:C44"/>
    <mergeCell ref="I37:I44"/>
    <mergeCell ref="U18:U24"/>
    <mergeCell ref="U27:U33"/>
    <mergeCell ref="AN7:AQ7"/>
    <mergeCell ref="AM8:AM16"/>
    <mergeCell ref="O47:O54"/>
    <mergeCell ref="C47:C54"/>
    <mergeCell ref="I47:I54"/>
    <mergeCell ref="AT7:AV7"/>
    <mergeCell ref="D7:G7"/>
    <mergeCell ref="J7:M7"/>
    <mergeCell ref="P7:S7"/>
    <mergeCell ref="AB7:AE7"/>
    <mergeCell ref="V7:Y7"/>
    <mergeCell ref="O8:O16"/>
    <mergeCell ref="U8:U16"/>
    <mergeCell ref="AH7:AK7"/>
    <mergeCell ref="AG8:AG16"/>
    <mergeCell ref="AS8:AS16"/>
    <mergeCell ref="AT17:AV17"/>
    <mergeCell ref="AS18:AS24"/>
    <mergeCell ref="AS27:AS33"/>
    <mergeCell ref="I8:I16"/>
    <mergeCell ref="V17:Y17"/>
    <mergeCell ref="P17:S17"/>
  </mergeCells>
  <printOptions horizontalCentered="1" verticalCentered="1"/>
  <pageMargins left="0.84" right="0" top="0" bottom="0" header="0.11811023622047245" footer="0.11811023622047245"/>
  <pageSetup paperSize="5" scale="82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PLANEACION ACADEMICA 2017-1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recep-posuva</dc:creator>
  <cp:lastModifiedBy>CALIDAD</cp:lastModifiedBy>
  <cp:lastPrinted>2017-01-26T17:22:27Z</cp:lastPrinted>
  <dcterms:created xsi:type="dcterms:W3CDTF">2014-07-10T16:03:05Z</dcterms:created>
  <dcterms:modified xsi:type="dcterms:W3CDTF">2017-04-05T15:41:51Z</dcterms:modified>
</cp:coreProperties>
</file>